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980" tabRatio="691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62913"/>
</workbook>
</file>

<file path=xl/calcChain.xml><?xml version="1.0" encoding="utf-8"?>
<calcChain xmlns="http://schemas.openxmlformats.org/spreadsheetml/2006/main">
  <c r="O28" i="2" l="1"/>
  <c r="O7" i="2"/>
  <c r="O14" i="2"/>
  <c r="O24" i="2"/>
  <c r="O34" i="2"/>
  <c r="O27" i="2"/>
  <c r="O12" i="2"/>
  <c r="O16" i="2"/>
  <c r="O19" i="2"/>
  <c r="O35" i="2"/>
  <c r="O31" i="2"/>
  <c r="O26" i="2"/>
  <c r="O11" i="2"/>
  <c r="O26" i="4"/>
  <c r="O17" i="4"/>
  <c r="O21" i="4"/>
  <c r="O46" i="4"/>
  <c r="O24" i="4"/>
  <c r="O50" i="4"/>
  <c r="O47" i="4"/>
  <c r="O14" i="4"/>
  <c r="O9" i="4"/>
  <c r="O11" i="4"/>
  <c r="O27" i="4"/>
  <c r="O19" i="4"/>
  <c r="O40" i="4"/>
  <c r="O22" i="4"/>
  <c r="O28" i="4"/>
  <c r="O41" i="4"/>
  <c r="O8" i="4"/>
  <c r="O32" i="4"/>
  <c r="O35" i="4"/>
  <c r="O15" i="4"/>
  <c r="O23" i="4"/>
  <c r="O7" i="4"/>
  <c r="O37" i="4"/>
  <c r="O16" i="4"/>
  <c r="O33" i="4"/>
  <c r="O38" i="4"/>
  <c r="O18" i="4"/>
  <c r="O36" i="4"/>
  <c r="O48" i="4"/>
  <c r="O20" i="4"/>
  <c r="O31" i="4"/>
  <c r="O39" i="4"/>
  <c r="O44" i="4"/>
  <c r="O10" i="4"/>
  <c r="O12" i="4"/>
  <c r="O29" i="4"/>
  <c r="O49" i="4"/>
  <c r="O42" i="4"/>
  <c r="O45" i="4"/>
  <c r="O6" i="4"/>
  <c r="O30" i="4"/>
  <c r="O34" i="4"/>
  <c r="O43" i="4"/>
  <c r="O13" i="4"/>
  <c r="O51" i="4"/>
  <c r="O25" i="4"/>
  <c r="O16" i="3"/>
  <c r="O25" i="3"/>
  <c r="O22" i="3"/>
  <c r="O24" i="3"/>
  <c r="O20" i="3"/>
  <c r="O41" i="3"/>
  <c r="O28" i="3"/>
  <c r="O10" i="3"/>
  <c r="O35" i="3"/>
  <c r="O23" i="3"/>
  <c r="O6" i="3"/>
  <c r="O39" i="3"/>
  <c r="O9" i="3"/>
  <c r="O18" i="3"/>
  <c r="O33" i="3"/>
  <c r="O14" i="3"/>
  <c r="O15" i="3"/>
  <c r="O26" i="3"/>
  <c r="O44" i="3"/>
  <c r="O43" i="3"/>
  <c r="O21" i="3"/>
  <c r="O19" i="3"/>
  <c r="O17" i="3"/>
  <c r="O36" i="3"/>
  <c r="O29" i="3"/>
  <c r="O31" i="3"/>
  <c r="O8" i="3"/>
  <c r="O32" i="3"/>
  <c r="O27" i="3"/>
  <c r="O34" i="3"/>
  <c r="O7" i="3"/>
  <c r="O42" i="3"/>
  <c r="O37" i="3"/>
  <c r="O38" i="3"/>
  <c r="O40" i="3"/>
  <c r="O12" i="3"/>
  <c r="O13" i="3"/>
  <c r="O30" i="3"/>
  <c r="O12" i="1"/>
  <c r="O15" i="1"/>
  <c r="O20" i="1"/>
  <c r="O22" i="1"/>
  <c r="O8" i="1"/>
  <c r="O18" i="1"/>
  <c r="O14" i="1"/>
  <c r="O23" i="1"/>
  <c r="O26" i="1"/>
  <c r="O6" i="1"/>
  <c r="O16" i="1"/>
  <c r="O24" i="1"/>
  <c r="O19" i="1"/>
  <c r="O11" i="1"/>
  <c r="O7" i="1"/>
  <c r="O17" i="1"/>
  <c r="O25" i="1"/>
  <c r="O9" i="1"/>
  <c r="O13" i="1"/>
  <c r="O21" i="1"/>
  <c r="O10" i="1"/>
  <c r="O25" i="2"/>
  <c r="O13" i="2"/>
  <c r="O18" i="2"/>
  <c r="O29" i="2"/>
  <c r="O22" i="2"/>
  <c r="O17" i="2"/>
  <c r="O30" i="2"/>
  <c r="O36" i="2"/>
  <c r="O6" i="2"/>
  <c r="O20" i="2"/>
  <c r="O33" i="2"/>
  <c r="O32" i="2"/>
  <c r="O9" i="2"/>
  <c r="O15" i="2"/>
  <c r="O10" i="2"/>
  <c r="O8" i="2"/>
  <c r="O23" i="2"/>
  <c r="O21" i="2"/>
</calcChain>
</file>

<file path=xl/sharedStrings.xml><?xml version="1.0" encoding="utf-8"?>
<sst xmlns="http://schemas.openxmlformats.org/spreadsheetml/2006/main" count="810" uniqueCount="569">
  <si>
    <t>Протокол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</si>
  <si>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</si>
  <si>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</si>
  <si>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</si>
  <si>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</si>
  <si>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</si>
  <si>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</si>
  <si>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</si>
  <si>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</si>
  <si>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</si>
  <si>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</si>
  <si>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</si>
  <si>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</si>
  <si>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Теклюк Катерина Русланівна</t>
  </si>
  <si>
    <t>Пуздерко Катерина Іванівна</t>
  </si>
  <si>
    <t>тести</t>
  </si>
  <si>
    <t>Власенко Г.І.</t>
  </si>
  <si>
    <t xml:space="preserve">Клас </t>
  </si>
  <si>
    <t>Шубович С.П.</t>
  </si>
  <si>
    <t>Лисак О.І.</t>
  </si>
  <si>
    <t xml:space="preserve">Тести </t>
  </si>
  <si>
    <t>Тести</t>
  </si>
  <si>
    <t xml:space="preserve"> </t>
  </si>
  <si>
    <t>ТТ1</t>
  </si>
  <si>
    <t>ТТ2</t>
  </si>
  <si>
    <t>ПТ1</t>
  </si>
  <si>
    <t>ПТ2</t>
  </si>
  <si>
    <t xml:space="preserve">                  </t>
  </si>
  <si>
    <t>ПТ3</t>
  </si>
  <si>
    <t>Терез Катерина Олександрівна</t>
  </si>
  <si>
    <t>Оцалюк Тетяна Володимирівна</t>
  </si>
  <si>
    <t>Медвідь Н.І.</t>
  </si>
  <si>
    <t>Кириченко Катерина Василівна</t>
  </si>
  <si>
    <t>Комунальний заклад «Вінницький ліцей №16»</t>
  </si>
  <si>
    <t>Комунальний заклад «Вінницький ліцей №15»</t>
  </si>
  <si>
    <t>Фадєєв Олексій Сергійович</t>
  </si>
  <si>
    <t>Комунальний заклад «Вінницький ліцей №21»</t>
  </si>
  <si>
    <t>Вовк Анатолій Васильович</t>
  </si>
  <si>
    <t>Комунальний заклад «Вінницький ліцей №33»</t>
  </si>
  <si>
    <t>Комунальний заклад «Вінницький ліцей №23»</t>
  </si>
  <si>
    <t>Янчук Тетяна Володимирівна</t>
  </si>
  <si>
    <t>Комунальний заклад «Вінницька гімназія №24»</t>
  </si>
  <si>
    <t>Борячук Олена Михайлівна</t>
  </si>
  <si>
    <t>Комунальний заклад «Вінницький ліцей №34»</t>
  </si>
  <si>
    <t>Комунальний заклад «Вінницький фізико-математичний ліцей №17»</t>
  </si>
  <si>
    <t>Колеснікова Ірина Петрівна</t>
  </si>
  <si>
    <t>Комунальний заклад «Вінницький ліцей № 7 ім. Олександра Сухомовського»</t>
  </si>
  <si>
    <t>Батюк Лариса Євгеніївна</t>
  </si>
  <si>
    <t>Комунальний заклад «Вінницький гуманітарний ліцей №1 імені М.І.Пирогова»</t>
  </si>
  <si>
    <t>Комунальний заклад «Вінницький ліцей №32»</t>
  </si>
  <si>
    <t>Свистун Тетяна Володимирівна</t>
  </si>
  <si>
    <t>Комунальний заклад «Вінницький ліцей №35»</t>
  </si>
  <si>
    <t>Приватний дитиноцентричний заклад загальної середньої освіти І-ІІІ ступенів «Хаб Скул»</t>
  </si>
  <si>
    <t>Комунальний заклад «Вінницький ліцей №18»</t>
  </si>
  <si>
    <t>Комунальний заклад «Вінницький ліцей №12»</t>
  </si>
  <si>
    <t>Комунальний заклад Подільський науково-технічний ліцей для обдарованої молоді</t>
  </si>
  <si>
    <t>Комунальний заклад «Вінницький ліцей №36»</t>
  </si>
  <si>
    <t>Комунальний заклад «Вінницький ліцей №29»</t>
  </si>
  <si>
    <t>Комунальний заклад «Вінницький ліцей №2»</t>
  </si>
  <si>
    <t>Комунальний заклад «Вінницький ліцей №13»</t>
  </si>
  <si>
    <t>Комунальний заклад «Вінницький ліцей №30 імені Тараса Шевченка»</t>
  </si>
  <si>
    <t>Комунальний заклад «Вінницький ліцей №4 ім. Д.І. Менделєєва»</t>
  </si>
  <si>
    <t>Федоренко Людмила Феодосіївна</t>
  </si>
  <si>
    <t>Корецька Тетяна Олексіївна</t>
  </si>
  <si>
    <t>Черняк Леся Анатоліївна</t>
  </si>
  <si>
    <t>Кривда Людмила Сергіївна</t>
  </si>
  <si>
    <t>Лисак Оксана Іванівна</t>
  </si>
  <si>
    <t>Андронатій Олена Анатоліївна</t>
  </si>
  <si>
    <t>Шубович Світлана Павлівна</t>
  </si>
  <si>
    <t>Качмар Артем Віталійович</t>
  </si>
  <si>
    <t>Комунальний заклад «Вінницький технічний ліцей»</t>
  </si>
  <si>
    <t>Старинець Ольга Віталіївна</t>
  </si>
  <si>
    <t>10.04.2009</t>
  </si>
  <si>
    <t>03.12.2008</t>
  </si>
  <si>
    <t>Козумляк Дмитро Романович</t>
  </si>
  <si>
    <t>31.07.2008</t>
  </si>
  <si>
    <t>23.02.2009</t>
  </si>
  <si>
    <t>Комунальний заклад «Писарівський ліцей Вінницького району Вінницької області»</t>
  </si>
  <si>
    <t>Комунальний заклад «Вінницький ліцей №10»</t>
  </si>
  <si>
    <t>Кулеша Олеся Олександрівна</t>
  </si>
  <si>
    <t>25.06.2008</t>
  </si>
  <si>
    <t>Комунальний заклад «Вінницький ліцей №11»</t>
  </si>
  <si>
    <t>Комунальний заклад «Вінницький ліцей №20»</t>
  </si>
  <si>
    <t>27.03.2008</t>
  </si>
  <si>
    <t>Паланська Тетяна Василівна</t>
  </si>
  <si>
    <t>11.01.2009</t>
  </si>
  <si>
    <t>Комунальний заклад «Вінницький ліцей №22»</t>
  </si>
  <si>
    <t>25.11.2008</t>
  </si>
  <si>
    <t>Франко Павло Ігорович</t>
  </si>
  <si>
    <t>27.11.2008</t>
  </si>
  <si>
    <t>Бондарчук Лариса Петрівна</t>
  </si>
  <si>
    <t>Тарнавська Надія Петрівна</t>
  </si>
  <si>
    <t>Мудренко Ольга Вікторівна</t>
  </si>
  <si>
    <t>Марингевич Алла Григорівна</t>
  </si>
  <si>
    <t>Коршак Алла Анатоліївна</t>
  </si>
  <si>
    <t>Єсипенко Людмила Василівна</t>
  </si>
  <si>
    <t>Новицька Лариса Віналіївна</t>
  </si>
  <si>
    <t>Шаповал Ярослав Юрійович</t>
  </si>
  <si>
    <t>Лазаренко Алла Миколаївна</t>
  </si>
  <si>
    <t>Мороз Яніна Олегівна</t>
  </si>
  <si>
    <t>31.01.2008</t>
  </si>
  <si>
    <t>12.04.2008</t>
  </si>
  <si>
    <t>Шимков Ярослав Юрійович</t>
  </si>
  <si>
    <t>07.06.2007</t>
  </si>
  <si>
    <t>Буткова Єлизавета Денисівна</t>
  </si>
  <si>
    <t>18.09.2007</t>
  </si>
  <si>
    <t>Гресько Марія Миколаївна</t>
  </si>
  <si>
    <t>04.08.2007</t>
  </si>
  <si>
    <t>Комунальний заклад «Вінницький ліцей №9»</t>
  </si>
  <si>
    <t>Денисюк Марія Федорівна</t>
  </si>
  <si>
    <t>27.04.2008</t>
  </si>
  <si>
    <t>Доронічева Марія Костянтинівна</t>
  </si>
  <si>
    <t>08.07.2008</t>
  </si>
  <si>
    <t>Корнійчук Максим Сергійович</t>
  </si>
  <si>
    <t>29.09.2007</t>
  </si>
  <si>
    <t>08.10.2007</t>
  </si>
  <si>
    <t>Середа Віктор Олександрович</t>
  </si>
  <si>
    <t>23.01.2008</t>
  </si>
  <si>
    <t>07.11.2007</t>
  </si>
  <si>
    <t>20.07.2008</t>
  </si>
  <si>
    <t>Мамроцька Оксана Миколаївна</t>
  </si>
  <si>
    <t>Білан Людмила Степанівна</t>
  </si>
  <si>
    <t>Крикус Тетяна Михайлівна</t>
  </si>
  <si>
    <t>Сомова Тетяна Василівна</t>
  </si>
  <si>
    <t>Поліщук Віктор Миколайович</t>
  </si>
  <si>
    <t>Нікітова Наталя Петрівна</t>
  </si>
  <si>
    <t>Калініна Оксана Вікторівна</t>
  </si>
  <si>
    <t>Новицька Л.В.</t>
  </si>
  <si>
    <t>Шаповал Я.Ю..</t>
  </si>
  <si>
    <t>Богун Софія Дмитрівна</t>
  </si>
  <si>
    <t>Печейко О.М.</t>
  </si>
  <si>
    <t>Черняк Л.А.</t>
  </si>
  <si>
    <t>Фадєєв О.С.</t>
  </si>
  <si>
    <t>Карпенко Костянтин Андрійович</t>
  </si>
  <si>
    <t>Попова Катерина Сергіївна</t>
  </si>
  <si>
    <t>Ірга Владислав Сергійович</t>
  </si>
  <si>
    <t>Андрійченко Ілля Володимирович</t>
  </si>
  <si>
    <t>Білошицька Маргарита Максимівна</t>
  </si>
  <si>
    <t>Бондарчук Олександр Сергійович</t>
  </si>
  <si>
    <t>Коваль Софія Андріївна</t>
  </si>
  <si>
    <t>Мацюк Наталія Михайлівна</t>
  </si>
  <si>
    <t>Осіпов Максим Богданович</t>
  </si>
  <si>
    <t>08.02.2011</t>
  </si>
  <si>
    <t>05.06.2011</t>
  </si>
  <si>
    <t>26.04.2011</t>
  </si>
  <si>
    <t>01.04.2011</t>
  </si>
  <si>
    <t>02.10.2010</t>
  </si>
  <si>
    <t>24.01.2011</t>
  </si>
  <si>
    <t>02.06.2011</t>
  </si>
  <si>
    <t>27.03.2011</t>
  </si>
  <si>
    <t>Комунальний заклад «Великокрушлинецька гімназія Вінницького району Вінницької області»</t>
  </si>
  <si>
    <t>19.10.2010</t>
  </si>
  <si>
    <t>Даниленко Зінаїда Олександрівна</t>
  </si>
  <si>
    <t>Стахов Богдан Віталійович</t>
  </si>
  <si>
    <t>Лисько Олександр Петрович</t>
  </si>
  <si>
    <t>Голівська Олена Василівна</t>
  </si>
  <si>
    <t>Поліщук Олександр Сергійович</t>
  </si>
  <si>
    <t>07.07.2010</t>
  </si>
  <si>
    <t>Прокопчук Анастасія Богданівна</t>
  </si>
  <si>
    <t>12.07.2011</t>
  </si>
  <si>
    <t>Русанов Іван Миколайович</t>
  </si>
  <si>
    <t>05.01.2011</t>
  </si>
  <si>
    <t>Сайчук Ілля Олександрович</t>
  </si>
  <si>
    <t>08.08.2011</t>
  </si>
  <si>
    <t>Сисоєв Гліб Юрійович</t>
  </si>
  <si>
    <t>23.04.2011</t>
  </si>
  <si>
    <t>Тимцясь Дмитро Олександрович</t>
  </si>
  <si>
    <t>19.04.2011</t>
  </si>
  <si>
    <t>Тисевич Захар Богданович</t>
  </si>
  <si>
    <t>26.08.2011</t>
  </si>
  <si>
    <t>Царук Назар Віталійович</t>
  </si>
  <si>
    <t>06.10.2010</t>
  </si>
  <si>
    <t>Брижак Софія Русланівна</t>
  </si>
  <si>
    <t>02.12.2010</t>
  </si>
  <si>
    <t>Гандзюк Єгор Володимирович</t>
  </si>
  <si>
    <t>04.09.2010</t>
  </si>
  <si>
    <t>Герилович Вікторія Олександрівна</t>
  </si>
  <si>
    <t>07.12.2012</t>
  </si>
  <si>
    <t>Комунальний заклад «Вінницький ліцей №8»</t>
  </si>
  <si>
    <t>Григоренко Максим Сергійович</t>
  </si>
  <si>
    <t>03.03.2011</t>
  </si>
  <si>
    <t>Дащенко Маргарита Андріївна</t>
  </si>
  <si>
    <t>20.01.2011</t>
  </si>
  <si>
    <t>Дячук Мар`яна Володимирівна</t>
  </si>
  <si>
    <t>17.02.2011</t>
  </si>
  <si>
    <t>Клименко Владислав Андрійович</t>
  </si>
  <si>
    <t>30.09.2010</t>
  </si>
  <si>
    <t>Кобрін Георгій Ігорович</t>
  </si>
  <si>
    <t>14.09.2010</t>
  </si>
  <si>
    <t>Король Максим Олександрович</t>
  </si>
  <si>
    <t>21.01.2011</t>
  </si>
  <si>
    <t>Костюк Марія Романівна</t>
  </si>
  <si>
    <t>06.07.2011</t>
  </si>
  <si>
    <t>Поважук Яна Віталіївна</t>
  </si>
  <si>
    <t>Себестіянська Алла Анатоліївна</t>
  </si>
  <si>
    <t>Захаров Іван Іванович</t>
  </si>
  <si>
    <t>Лукасевич Дарина Олександівна</t>
  </si>
  <si>
    <t>11.02.2023</t>
  </si>
  <si>
    <t>Лук’янчук Марія В’ячеславівна</t>
  </si>
  <si>
    <t>06.05.2010</t>
  </si>
  <si>
    <t>Лушником Владислав Вікторович</t>
  </si>
  <si>
    <t>05.07.2010</t>
  </si>
  <si>
    <t>Приватний заклад Вінницький ліцей АМАДЕЯ</t>
  </si>
  <si>
    <t>Магуран Богдан Володимирович</t>
  </si>
  <si>
    <t>27.01.2011</t>
  </si>
  <si>
    <t>Мельник Олександр Романович</t>
  </si>
  <si>
    <t>06.09.2010</t>
  </si>
  <si>
    <t>Польський ліцей гуманітарних наук та інформаційних технологій ім. Януша Корчака</t>
  </si>
  <si>
    <t>Московко Андрій Юрійович</t>
  </si>
  <si>
    <t>17.06.2011</t>
  </si>
  <si>
    <t>Овчар Дар\'я Іванівна</t>
  </si>
  <si>
    <t>15.09.2010</t>
  </si>
  <si>
    <t>Огородник Ярослав Костянтинович</t>
  </si>
  <si>
    <t>20.12.2010</t>
  </si>
  <si>
    <t>Очашлюк Тарас Володимирович</t>
  </si>
  <si>
    <t>Радківська Анна Олександрівна</t>
  </si>
  <si>
    <t>24.11.2010</t>
  </si>
  <si>
    <t>Пулькіна Мирослава В`ячеславівна</t>
  </si>
  <si>
    <t>Мазур Тетяна Василівна</t>
  </si>
  <si>
    <t>Василець Наталія Петрівна</t>
  </si>
  <si>
    <t>Постова Наталія Володимирівна</t>
  </si>
  <si>
    <t>Григор\'єв Юрій Вікторович</t>
  </si>
  <si>
    <t>Верещак Олена В\'ячеславівна</t>
  </si>
  <si>
    <t>Арсенюк Алла Миколаївна</t>
  </si>
  <si>
    <t>Рудникевич Олексій Юрійович</t>
  </si>
  <si>
    <t>09.02.2011</t>
  </si>
  <si>
    <t>Приватний заклад ВІЛЛА СКУЛ</t>
  </si>
  <si>
    <t>Саприга Павло Вадимович</t>
  </si>
  <si>
    <t>02.01.2011</t>
  </si>
  <si>
    <t>Смішна Анастасія Романівна</t>
  </si>
  <si>
    <t>27.06.2011</t>
  </si>
  <si>
    <t>Хіміч Вікторія Олексіївна</t>
  </si>
  <si>
    <t>18.04.2011</t>
  </si>
  <si>
    <t>Циснецька Олена Сергіївна</t>
  </si>
  <si>
    <t>21.12.2010</t>
  </si>
  <si>
    <t>Комунальний заклад «Вінницький ліцей №19»</t>
  </si>
  <si>
    <t>Шагінян Анна Миколаївна</t>
  </si>
  <si>
    <t>04.08.2011</t>
  </si>
  <si>
    <t>Шліхта Вікторія Олександрівна</t>
  </si>
  <si>
    <t>01.09.2011</t>
  </si>
  <si>
    <t>Ярославцев Артур Олександрович</t>
  </si>
  <si>
    <t>перевірки робіт учасників ІІ (міського) етапу Всеукраїнської олімпіади з географії 2024-2025 н.р.</t>
  </si>
  <si>
    <t>Суханова Анна Денисівна</t>
  </si>
  <si>
    <t>Комунальний заклад "Вінницький ліцей №19"</t>
  </si>
  <si>
    <t>Алла Миколаївна</t>
  </si>
  <si>
    <t>Г-8-1</t>
  </si>
  <si>
    <t>Г-8-2</t>
  </si>
  <si>
    <t>Г-8-3</t>
  </si>
  <si>
    <t>Г-8-4</t>
  </si>
  <si>
    <t>Г-8-5</t>
  </si>
  <si>
    <t>Сомова т.В.</t>
  </si>
  <si>
    <t>Бойко С.І.</t>
  </si>
  <si>
    <t>Скрипнюк Н.В.</t>
  </si>
  <si>
    <t>Мазур  Т.В.</t>
  </si>
  <si>
    <t>Верещак О.В.</t>
  </si>
  <si>
    <t>Єфремова Єва Юріївна</t>
  </si>
  <si>
    <t>28.08.2010</t>
  </si>
  <si>
    <t>Благій Єгор Вячеславович</t>
  </si>
  <si>
    <t>31.07.2009</t>
  </si>
  <si>
    <t>Гладких Георгій Володимирович</t>
  </si>
  <si>
    <t>04.02.2010</t>
  </si>
  <si>
    <t>Крамаренко Іван Володимирович</t>
  </si>
  <si>
    <t>06.01.2010</t>
  </si>
  <si>
    <t>Лисюк Богдана Леонідівна</t>
  </si>
  <si>
    <t>01.01.2010</t>
  </si>
  <si>
    <t>Марценюк Анна Юріївна</t>
  </si>
  <si>
    <t>02.05.2010</t>
  </si>
  <si>
    <t>Оніщук Вікторія Олександрівна</t>
  </si>
  <si>
    <t>16.09.2009</t>
  </si>
  <si>
    <t>Комунальний заклад «Вінницько-Хутірський ліцей Вінницького району Вінницької області»</t>
  </si>
  <si>
    <t>Слободянюк Анжеліка Вікторівна</t>
  </si>
  <si>
    <t>24.10.2009</t>
  </si>
  <si>
    <t>Сосницька Софія Сергіївна</t>
  </si>
  <si>
    <t>17.02.2010</t>
  </si>
  <si>
    <t>Шпортун Олександра Андріївна</t>
  </si>
  <si>
    <t>05.06.2010</t>
  </si>
  <si>
    <t>Бачуріна Марія Андріївна</t>
  </si>
  <si>
    <t>03.02.2010</t>
  </si>
  <si>
    <t>Безверхна Ірина Олександрівна</t>
  </si>
  <si>
    <t>19.03.2010</t>
  </si>
  <si>
    <t>Брошко Катерина Іванівна</t>
  </si>
  <si>
    <t>24.03.2010</t>
  </si>
  <si>
    <t>Васильчук Валерія Василівна</t>
  </si>
  <si>
    <t>07.05.2010</t>
  </si>
  <si>
    <t>Голубенко Катерина Володимирівна</t>
  </si>
  <si>
    <t>04.11.2009</t>
  </si>
  <si>
    <t>Дорош Діана Юріївна</t>
  </si>
  <si>
    <t>16.11.2009</t>
  </si>
  <si>
    <t>Етокова Евеліна Ігорівна</t>
  </si>
  <si>
    <t>11.05.2010</t>
  </si>
  <si>
    <t>Захараш Анна Володимирівна</t>
  </si>
  <si>
    <t>14.11.2009</t>
  </si>
  <si>
    <t>Кірієнко Анна Володимирівна</t>
  </si>
  <si>
    <t>27.05.2009</t>
  </si>
  <si>
    <t>Кравець Юрій Володимирович</t>
  </si>
  <si>
    <t>18.04.2010</t>
  </si>
  <si>
    <t>Кулик Софія Богданівна</t>
  </si>
  <si>
    <t>20.07.2009</t>
  </si>
  <si>
    <t>Кутецька Анастасія Владиславівна</t>
  </si>
  <si>
    <t>07.02.2010</t>
  </si>
  <si>
    <t>Кучерява Вікторія Вадимівна</t>
  </si>
  <si>
    <t>08.05.2010</t>
  </si>
  <si>
    <t>Кушнір Дар\'я Романівна</t>
  </si>
  <si>
    <t>12.12.2009</t>
  </si>
  <si>
    <t>Майсон Владислава Вікторівна</t>
  </si>
  <si>
    <t>07.10.2009</t>
  </si>
  <si>
    <t>Небоженко Володимир Анатолійович</t>
  </si>
  <si>
    <t>13.02.2010</t>
  </si>
  <si>
    <t>Порхун Марія Сергіївна</t>
  </si>
  <si>
    <t>27.01.2010</t>
  </si>
  <si>
    <t>Прилипко Олександра Юріївна</t>
  </si>
  <si>
    <t>16.03.2009</t>
  </si>
  <si>
    <t>Головатюк Тетяна Миколаївна</t>
  </si>
  <si>
    <t>Медвідь Наталія Іванівна</t>
  </si>
  <si>
    <t>Гузар Тамара Петрівна</t>
  </si>
  <si>
    <t>Печейко Оксана Миколаївна</t>
  </si>
  <si>
    <t>Базалицька Тетяна Якимівна</t>
  </si>
  <si>
    <t>Макарович Наталія Іванівна</t>
  </si>
  <si>
    <t>Козаченко Олена Василівна</t>
  </si>
  <si>
    <t>Роздорожнюк Оксана Іванівна</t>
  </si>
  <si>
    <t>Шеремет Інна Юріївна</t>
  </si>
  <si>
    <t>Лебедовський Артем Володимирович</t>
  </si>
  <si>
    <t>Рибачук Дарія Олегівна</t>
  </si>
  <si>
    <t>09.08.2009</t>
  </si>
  <si>
    <t>Вінницька приватна гімназія «Дельфін»</t>
  </si>
  <si>
    <t>Саркісов Єгор Андрійович</t>
  </si>
  <si>
    <t>19.04.2009</t>
  </si>
  <si>
    <t>Приватний заклад «Навчально-виховний комплекс «Школа АІСТ»: Центр розвитку дитини – загальноосвітня школа І-ІІІ ступенів»</t>
  </si>
  <si>
    <t>Сташевський Денис Андрійович</t>
  </si>
  <si>
    <t>03.09.2009</t>
  </si>
  <si>
    <t>Стрельчик Марина Миколаївна</t>
  </si>
  <si>
    <t>13.03.2010</t>
  </si>
  <si>
    <t>Терещенко Марія Андріївна</t>
  </si>
  <si>
    <t>17.08.2009</t>
  </si>
  <si>
    <t>Фоменко Юлія Олександрівна</t>
  </si>
  <si>
    <t>29.06.2010</t>
  </si>
  <si>
    <t>Чигрин Юліанна Юріївна</t>
  </si>
  <si>
    <t>09.07.2010</t>
  </si>
  <si>
    <t>Шапарньова Вероніка Олексіївна</t>
  </si>
  <si>
    <t>16.08.2010</t>
  </si>
  <si>
    <t>Швець Вікторія Олегівна</t>
  </si>
  <si>
    <t>05.10.2009</t>
  </si>
  <si>
    <t>Якобчук Поліна Андріївна</t>
  </si>
  <si>
    <t>02.12.2009</t>
  </si>
  <si>
    <t>Ярко Андрій Сергійович</t>
  </si>
  <si>
    <t>14.10.2009</t>
  </si>
  <si>
    <t>Бабчук Вадим Анатолійович</t>
  </si>
  <si>
    <t>09.01.2009</t>
  </si>
  <si>
    <t>Кундзіч Роман Романович</t>
  </si>
  <si>
    <t>02.02.2009</t>
  </si>
  <si>
    <t>Мончак Лев Олександрович</t>
  </si>
  <si>
    <t>05.02.2009</t>
  </si>
  <si>
    <t>Полтараков Максим Сергійович</t>
  </si>
  <si>
    <t>ДПТНЗ "Вінницьке міжрегіональне вище професійне училище"</t>
  </si>
  <si>
    <t>Рибаченко Марк Ігорович</t>
  </si>
  <si>
    <t>12.05.2009</t>
  </si>
  <si>
    <t>Семенюк Анастасія Миколаївна</t>
  </si>
  <si>
    <t>06.06.2009</t>
  </si>
  <si>
    <t>Сидорук Тарас Григорович</t>
  </si>
  <si>
    <t>20.09.2008</t>
  </si>
  <si>
    <t>Шаганенко Олександр Олександрович</t>
  </si>
  <si>
    <t>03.05.2008</t>
  </si>
  <si>
    <t>Іщенко Віктор Петрович</t>
  </si>
  <si>
    <t>02.12.2008</t>
  </si>
  <si>
    <t>Вербицький Нікіта Олександрович</t>
  </si>
  <si>
    <t>20.05.2008</t>
  </si>
  <si>
    <t>Горзуєва Анна Андріївна</t>
  </si>
  <si>
    <t>24.06.2009</t>
  </si>
  <si>
    <t>Долиняк Дар\'я Ігорівна</t>
  </si>
  <si>
    <t>01.12.2008</t>
  </si>
  <si>
    <t>Зоря Христина Назарівна</t>
  </si>
  <si>
    <t>24.03.2008</t>
  </si>
  <si>
    <t>26.04.2009</t>
  </si>
  <si>
    <t>Козар Владислава Сергіївна</t>
  </si>
  <si>
    <t>22.07.2009</t>
  </si>
  <si>
    <t>Колесников Богдан Русланович</t>
  </si>
  <si>
    <t>Лозінський Владислав Володимирович</t>
  </si>
  <si>
    <t>14.08.2007</t>
  </si>
  <si>
    <t>Петренко Ярослав Романович</t>
  </si>
  <si>
    <t>Пудзірей Анна Олегівна</t>
  </si>
  <si>
    <t>Томашена Валентина Сергіївна</t>
  </si>
  <si>
    <t>10.02.2008</t>
  </si>
  <si>
    <t>ДНЗ "Вище професійне училище №7 м. Вінниці"</t>
  </si>
  <si>
    <t>Троян Ілля Вадимович</t>
  </si>
  <si>
    <t>27.06.2009</t>
  </si>
  <si>
    <t>Чайковський Максим Олегович</t>
  </si>
  <si>
    <t>23.10.2008</t>
  </si>
  <si>
    <t>Юрченко Олег Олегович</t>
  </si>
  <si>
    <t>11.05.2008</t>
  </si>
  <si>
    <t>Яковець Софія Ігорівна</t>
  </si>
  <si>
    <t>09.06.2009</t>
  </si>
  <si>
    <t>Онуфрійчук Ольга Олександрівна</t>
  </si>
  <si>
    <t>Годз Марина Олександрівна</t>
  </si>
  <si>
    <t>Корженко Світлана Гаврилівна</t>
  </si>
  <si>
    <t>Глушко Ірина Геннадіївна</t>
  </si>
  <si>
    <t>Кислиця Вікторія Вікторівна</t>
  </si>
  <si>
    <t>29.08.2008</t>
  </si>
  <si>
    <t>Ячкуринська Ксенія Олександрівна</t>
  </si>
  <si>
    <t>28.02.2008</t>
  </si>
  <si>
    <t>16.04.2008</t>
  </si>
  <si>
    <t>Гончар Ілля Олександрович</t>
  </si>
  <si>
    <t>01.08.2008</t>
  </si>
  <si>
    <t>Григорук Марія Романівна</t>
  </si>
  <si>
    <t>Дусанюк Андрій Олександрович</t>
  </si>
  <si>
    <t>20.02.2008</t>
  </si>
  <si>
    <t>Калініченко Дар\'я Володимирівна</t>
  </si>
  <si>
    <t>05.02.2008</t>
  </si>
  <si>
    <t>Македонський Олександр Сергійович</t>
  </si>
  <si>
    <t>22.05.2008</t>
  </si>
  <si>
    <t>Нечипоренко Тимур Сергійович</t>
  </si>
  <si>
    <t>27.11.2007</t>
  </si>
  <si>
    <t>Романенко Анна Володимирівна</t>
  </si>
  <si>
    <t>20.06.2008</t>
  </si>
  <si>
    <t>Чумакова Дар\'я Антонівна</t>
  </si>
  <si>
    <t>Г-10-1</t>
  </si>
  <si>
    <t>Г-10-2</t>
  </si>
  <si>
    <t>Г-10-3</t>
  </si>
  <si>
    <t>Г-10-4</t>
  </si>
  <si>
    <t>Г-10-5</t>
  </si>
  <si>
    <t>Г-10-6</t>
  </si>
  <si>
    <t>Г-10-7</t>
  </si>
  <si>
    <t>Г-10-8</t>
  </si>
  <si>
    <t>Г-10-9</t>
  </si>
  <si>
    <t>Г-10-10</t>
  </si>
  <si>
    <t>Г-10-11</t>
  </si>
  <si>
    <t>Г-10-12</t>
  </si>
  <si>
    <t>Г-10-13</t>
  </si>
  <si>
    <t>Г-10-14</t>
  </si>
  <si>
    <t>Г-10-15</t>
  </si>
  <si>
    <t>Г-10-16</t>
  </si>
  <si>
    <t>Г-10-17</t>
  </si>
  <si>
    <t>Г-10--18</t>
  </si>
  <si>
    <t>Г-10-19</t>
  </si>
  <si>
    <t>Г-10-20</t>
  </si>
  <si>
    <t>Г-10-21</t>
  </si>
  <si>
    <t>Г-10-22</t>
  </si>
  <si>
    <t>Г-10-23</t>
  </si>
  <si>
    <t>Г-10-24</t>
  </si>
  <si>
    <t>Г-10-25</t>
  </si>
  <si>
    <t>Г-10-26</t>
  </si>
  <si>
    <t>Г-10-27</t>
  </si>
  <si>
    <t>Г-10-28</t>
  </si>
  <si>
    <t>Г-10-29</t>
  </si>
  <si>
    <t>Г-10-30</t>
  </si>
  <si>
    <t>Г-10-31</t>
  </si>
  <si>
    <t>Г-11-1</t>
  </si>
  <si>
    <t>Г-11-7</t>
  </si>
  <si>
    <t>Г-11-2</t>
  </si>
  <si>
    <t>Г-11-3</t>
  </si>
  <si>
    <t>Г-11-4</t>
  </si>
  <si>
    <t>Г-11-5</t>
  </si>
  <si>
    <t>Г-11-6</t>
  </si>
  <si>
    <t>Г-11-8</t>
  </si>
  <si>
    <t>Г-11-9</t>
  </si>
  <si>
    <t>Г-11-10</t>
  </si>
  <si>
    <t>Г-11-11</t>
  </si>
  <si>
    <t>Г-11-12</t>
  </si>
  <si>
    <t>Г-11-13</t>
  </si>
  <si>
    <t>Г-11-14</t>
  </si>
  <si>
    <t>Г-11-15</t>
  </si>
  <si>
    <t>Г-11-16</t>
  </si>
  <si>
    <t>Г-11-17</t>
  </si>
  <si>
    <t>Г-11-18</t>
  </si>
  <si>
    <t>Г-11-19</t>
  </si>
  <si>
    <t>Г-11-20</t>
  </si>
  <si>
    <t>Г-11-21</t>
  </si>
  <si>
    <t>9 клас    18 листопада 2024 року.</t>
  </si>
  <si>
    <t>10 клас  18.11.2024 р.</t>
  </si>
  <si>
    <t>Г-9-1</t>
  </si>
  <si>
    <t>Г-9-3</t>
  </si>
  <si>
    <t>Г-9-2</t>
  </si>
  <si>
    <t>Г-9-4</t>
  </si>
  <si>
    <t>Г-9-5</t>
  </si>
  <si>
    <t>Г-9-6</t>
  </si>
  <si>
    <t>Г-9-7</t>
  </si>
  <si>
    <t>Г-9-8</t>
  </si>
  <si>
    <t>Г-9-9</t>
  </si>
  <si>
    <t>Г-9-10</t>
  </si>
  <si>
    <t>Г-9-11</t>
  </si>
  <si>
    <t>Г-9-12</t>
  </si>
  <si>
    <t>Г-9-13</t>
  </si>
  <si>
    <t>Г-9-14</t>
  </si>
  <si>
    <t>Г-9-15</t>
  </si>
  <si>
    <t>Г-9-16</t>
  </si>
  <si>
    <t>Г-9-17</t>
  </si>
  <si>
    <t>Г-9-18</t>
  </si>
  <si>
    <t>Г-9-19</t>
  </si>
  <si>
    <t>Г-9-20</t>
  </si>
  <si>
    <t>Г-9-21</t>
  </si>
  <si>
    <t>Г-9-22</t>
  </si>
  <si>
    <t>Г-9-23</t>
  </si>
  <si>
    <t>Г-9-24</t>
  </si>
  <si>
    <t>Г-9-25</t>
  </si>
  <si>
    <t>Г-9-26</t>
  </si>
  <si>
    <t>Г-9-27</t>
  </si>
  <si>
    <t>Г-9-28</t>
  </si>
  <si>
    <t>Г-9-29</t>
  </si>
  <si>
    <t>Г-9-30</t>
  </si>
  <si>
    <t>Г-9-31</t>
  </si>
  <si>
    <t>Г-9-32</t>
  </si>
  <si>
    <t>Г-9-33</t>
  </si>
  <si>
    <t>Г-9-34</t>
  </si>
  <si>
    <t>Г-9-35</t>
  </si>
  <si>
    <t>Г-9-36</t>
  </si>
  <si>
    <t>Г-9-37</t>
  </si>
  <si>
    <t>Г-9-38</t>
  </si>
  <si>
    <t>Г-9-39</t>
  </si>
  <si>
    <t>Г-8-6</t>
  </si>
  <si>
    <t>Г-8-7</t>
  </si>
  <si>
    <t>Г-8-8</t>
  </si>
  <si>
    <t>Г-8-9</t>
  </si>
  <si>
    <t>Г-8-10</t>
  </si>
  <si>
    <t>Г-8-11</t>
  </si>
  <si>
    <t>Г-8-12</t>
  </si>
  <si>
    <t>Г-8-13</t>
  </si>
  <si>
    <t>Г-8-14</t>
  </si>
  <si>
    <t>Г-8-15</t>
  </si>
  <si>
    <t>Г-8-16</t>
  </si>
  <si>
    <t>Г-8-17</t>
  </si>
  <si>
    <t>Г-8-18</t>
  </si>
  <si>
    <t>Г-8-19</t>
  </si>
  <si>
    <t>Г-8-20</t>
  </si>
  <si>
    <t>Г-8-21</t>
  </si>
  <si>
    <t>Г-8-22</t>
  </si>
  <si>
    <t>Г-8-23</t>
  </si>
  <si>
    <t>Г-8-24</t>
  </si>
  <si>
    <t>Г-8-25</t>
  </si>
  <si>
    <t>Г-8-26</t>
  </si>
  <si>
    <t>Г-8-27</t>
  </si>
  <si>
    <t>Г-8-28</t>
  </si>
  <si>
    <t>Г-8-29</t>
  </si>
  <si>
    <t>Г-8-30</t>
  </si>
  <si>
    <t>Г-8-31</t>
  </si>
  <si>
    <t>Г-8-32</t>
  </si>
  <si>
    <t>Г-8-33</t>
  </si>
  <si>
    <t>Г-8-34</t>
  </si>
  <si>
    <t>Г-8-35</t>
  </si>
  <si>
    <t>Г-8-36</t>
  </si>
  <si>
    <t>Г-8-37</t>
  </si>
  <si>
    <t>Г-8-38</t>
  </si>
  <si>
    <t>Г-8-39</t>
  </si>
  <si>
    <t>Г-8-40</t>
  </si>
  <si>
    <t>Г-8-41</t>
  </si>
  <si>
    <t>Г-8-42</t>
  </si>
  <si>
    <t>Г-8-43</t>
  </si>
  <si>
    <t>Г-8-44</t>
  </si>
  <si>
    <t>Г-8-45</t>
  </si>
  <si>
    <t>Г-8-46</t>
  </si>
  <si>
    <t>Калініна О.В.</t>
  </si>
  <si>
    <t>Бондарчук  Л.П.</t>
  </si>
  <si>
    <t>Даниленко З.О.</t>
  </si>
  <si>
    <t>Арсенюк А.М.</t>
  </si>
  <si>
    <t>Королівська Т.М.</t>
  </si>
  <si>
    <t>Пеньковий А.М.</t>
  </si>
  <si>
    <t>Голівська О.В.</t>
  </si>
  <si>
    <t>Лисько О.П.</t>
  </si>
  <si>
    <t>8 клас   18.11.2024 р.</t>
  </si>
  <si>
    <t>Ковальова Л.П.</t>
  </si>
  <si>
    <t>Білан Л.С.</t>
  </si>
  <si>
    <t>Колеснікова І.П.</t>
  </si>
  <si>
    <t>Борячук О.М.</t>
  </si>
  <si>
    <t>Кривда Л.С.</t>
  </si>
  <si>
    <t>Свистун Т.В.</t>
  </si>
  <si>
    <t>Базалицька Т.Я.</t>
  </si>
  <si>
    <t>Янчук Т.В.</t>
  </si>
  <si>
    <t>Андронатій О.А.</t>
  </si>
  <si>
    <t>Себестіянська А.А.</t>
  </si>
  <si>
    <t>Мудренко О.В.</t>
  </si>
  <si>
    <t>11 клас  18.11.2024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</si>
</sst>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sz val="24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0" borderId="5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14" fontId="8" fillId="0" borderId="5" xfId="0" applyNumberFormat="1" applyFont="1" applyBorder="1" applyAlignment="1">
      <alignment vertical="top" wrapText="1"/>
    </xf>
    <xf numFmtId="0" fontId="0" fillId="0" borderId="5" xfId="0" applyFont="1" applyBorder="1" applyAlignment="1">
      <alignment vertical="top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1" fillId="0" borderId="0" xfId="0" applyFont="1" applyAlignment="1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Font="1" applyAlignment="1">
      <alignment shrinkToFit="1"/>
    </xf>
    <xf numFmtId="14" fontId="2" fillId="0" borderId="5" xfId="0" applyNumberFormat="1" applyFont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top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 applyAlignment="1"/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14" fontId="0" fillId="0" borderId="5" xfId="0" applyNumberFormat="1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top" wrapText="1"/>
    </xf>
    <xf numFmtId="14" fontId="7" fillId="0" borderId="5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53"/>
  <sheetViews>
    <sheetView tabSelected="1" zoomScale="85" zoomScaleNormal="85" workbookViewId="0">
      <selection activeCell="A3" sqref="A3:P3"/>
    </sheetView>
  </sheetViews>
  <sheetFormatPr defaultColWidth="14.42578125" defaultRowHeight="15.75" customHeight="1" x14ac:dyDescent="0.2"/>
  <cols>
    <col min="1" max="1" width="3.7109375" customWidth="1"/>
    <col min="2" max="2" width="8.28515625" customWidth="1"/>
    <col min="3" max="3" width="14.7109375" style="20" customWidth="1"/>
    <col min="4" max="4" width="9.85546875" customWidth="1"/>
    <col min="5" max="5" width="18.28515625" style="20" customWidth="1"/>
    <col min="6" max="6" width="3.42578125" customWidth="1"/>
    <col min="7" max="7" width="5.42578125" customWidth="1"/>
    <col min="8" max="8" width="14.42578125" style="20" customWidth="1"/>
    <col min="9" max="10" width="5.85546875" customWidth="1"/>
    <col min="11" max="11" width="5.85546875" style="31" customWidth="1"/>
    <col min="12" max="14" width="5.85546875" customWidth="1"/>
    <col min="15" max="15" width="6.5703125" customWidth="1"/>
    <col min="16" max="16" width="5.7109375" customWidth="1"/>
  </cols>
  <sheetData>
    <row r="1" spans="1:16" s="17" customFormat="1" ht="20.25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17" customFormat="1" ht="20.25" x14ac:dyDescent="0.3">
      <c r="A2" s="63" t="s">
        <v>241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17" customFormat="1" ht="20.25" x14ac:dyDescent="0.3">
      <c r="A3" s="61" t="s">
        <v>568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6" customFormat="1" ht="12.75" customHeight="1" x14ac:dyDescent="0.2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  <c r="F4" s="58" t="s">
        <v>17</v>
      </c>
      <c r="G4" s="58" t="s">
        <v>6</v>
      </c>
      <c r="H4" s="58" t="s">
        <v>7</v>
      </c>
      <c r="I4" s="65" t="s">
        <v>8</v>
      </c>
      <c r="J4" s="66"/>
      <c r="K4" s="66"/>
      <c r="L4" s="66"/>
      <c r="M4" s="66"/>
      <c r="N4" s="66"/>
      <c r="O4" s="67" t="s">
        <v>9</v>
      </c>
      <c r="P4" s="58" t="s">
        <v>10</v>
      </c>
    </row>
    <row r="5" spans="1:16" s="6" customFormat="1" ht="22.5" customHeight="1" x14ac:dyDescent="0.2">
      <c r="A5" s="59"/>
      <c r="B5" s="59"/>
      <c r="C5" s="60"/>
      <c r="D5" s="59"/>
      <c r="E5" s="60"/>
      <c r="F5" s="59"/>
      <c r="G5" s="59"/>
      <c r="H5" s="60"/>
      <c r="I5" s="5" t="s">
        <v>20</v>
      </c>
      <c r="J5" s="5" t="s">
        <v>23</v>
      </c>
      <c r="K5" s="30" t="s">
        <v>24</v>
      </c>
      <c r="L5" s="5" t="s">
        <v>25</v>
      </c>
      <c r="M5" s="5" t="s">
        <v>26</v>
      </c>
      <c r="N5" s="5" t="s">
        <v>28</v>
      </c>
      <c r="O5" s="59"/>
      <c r="P5" s="59"/>
    </row>
    <row r="6" spans="1:16" s="14" customFormat="1" ht="39.75" customHeight="1" x14ac:dyDescent="0.2">
      <c r="A6" s="10">
        <v>1</v>
      </c>
      <c r="B6" s="14" t="s">
        <v>455</v>
      </c>
      <c r="C6" s="22" t="s">
        <v>111</v>
      </c>
      <c r="D6" s="23" t="s">
        <v>112</v>
      </c>
      <c r="E6" s="22" t="s">
        <v>78</v>
      </c>
      <c r="F6" s="10">
        <v>11</v>
      </c>
      <c r="G6" s="10">
        <v>1</v>
      </c>
      <c r="H6" s="24" t="s">
        <v>123</v>
      </c>
      <c r="I6" s="14">
        <v>14.5</v>
      </c>
      <c r="J6" s="14">
        <v>12</v>
      </c>
      <c r="K6" s="14">
        <v>12</v>
      </c>
      <c r="L6" s="14">
        <v>3</v>
      </c>
      <c r="M6" s="14">
        <v>12</v>
      </c>
      <c r="N6" s="14">
        <v>8</v>
      </c>
      <c r="O6" s="10">
        <f t="shared" ref="O6:O26" si="0">SUM(I6:N6)</f>
        <v>61.5</v>
      </c>
      <c r="P6" s="40"/>
    </row>
    <row r="7" spans="1:16" s="14" customFormat="1" ht="63.75" x14ac:dyDescent="0.2">
      <c r="A7" s="10">
        <v>2</v>
      </c>
      <c r="B7" s="14" t="s">
        <v>460</v>
      </c>
      <c r="C7" s="22" t="s">
        <v>409</v>
      </c>
      <c r="D7" s="23" t="s">
        <v>410</v>
      </c>
      <c r="E7" s="22" t="s">
        <v>46</v>
      </c>
      <c r="F7" s="10">
        <v>11</v>
      </c>
      <c r="G7" s="10">
        <v>1</v>
      </c>
      <c r="H7" s="22" t="s">
        <v>121</v>
      </c>
      <c r="I7" s="14">
        <v>17</v>
      </c>
      <c r="J7" s="14">
        <v>8</v>
      </c>
      <c r="K7" s="14">
        <v>12</v>
      </c>
      <c r="L7" s="14">
        <v>3</v>
      </c>
      <c r="M7" s="14">
        <v>11</v>
      </c>
      <c r="N7" s="14">
        <v>10</v>
      </c>
      <c r="O7" s="10">
        <f t="shared" si="0"/>
        <v>61</v>
      </c>
      <c r="P7" s="40"/>
    </row>
    <row r="8" spans="1:16" s="14" customFormat="1" ht="38.25" x14ac:dyDescent="0.2">
      <c r="A8" s="10">
        <v>3</v>
      </c>
      <c r="B8" s="14" t="s">
        <v>451</v>
      </c>
      <c r="C8" s="22" t="s">
        <v>104</v>
      </c>
      <c r="D8" s="23" t="s">
        <v>105</v>
      </c>
      <c r="E8" s="22" t="s">
        <v>82</v>
      </c>
      <c r="F8" s="10">
        <v>11</v>
      </c>
      <c r="G8" s="10">
        <v>1</v>
      </c>
      <c r="H8" s="22" t="s">
        <v>97</v>
      </c>
      <c r="I8" s="14">
        <v>15</v>
      </c>
      <c r="J8" s="14">
        <v>12</v>
      </c>
      <c r="K8" s="14">
        <v>12</v>
      </c>
      <c r="L8" s="14">
        <v>1</v>
      </c>
      <c r="M8" s="14">
        <v>10</v>
      </c>
      <c r="N8" s="14">
        <v>9</v>
      </c>
      <c r="O8" s="10">
        <f t="shared" si="0"/>
        <v>59</v>
      </c>
      <c r="P8" s="40"/>
    </row>
    <row r="9" spans="1:16" s="14" customFormat="1" ht="51" x14ac:dyDescent="0.2">
      <c r="A9" s="10">
        <v>4</v>
      </c>
      <c r="B9" s="14" t="s">
        <v>463</v>
      </c>
      <c r="C9" s="22" t="s">
        <v>13</v>
      </c>
      <c r="D9" s="23" t="s">
        <v>118</v>
      </c>
      <c r="E9" s="22" t="s">
        <v>61</v>
      </c>
      <c r="F9" s="10">
        <v>11</v>
      </c>
      <c r="G9" s="10">
        <v>1</v>
      </c>
      <c r="H9" s="22" t="s">
        <v>68</v>
      </c>
      <c r="I9" s="14">
        <v>15.5</v>
      </c>
      <c r="J9" s="14">
        <v>6</v>
      </c>
      <c r="K9" s="14">
        <v>11</v>
      </c>
      <c r="L9" s="14">
        <v>3</v>
      </c>
      <c r="M9" s="14">
        <v>12</v>
      </c>
      <c r="N9" s="14">
        <v>10</v>
      </c>
      <c r="O9" s="10">
        <f t="shared" si="0"/>
        <v>57.5</v>
      </c>
      <c r="P9" s="40"/>
    </row>
    <row r="10" spans="1:16" s="14" customFormat="1" ht="51" x14ac:dyDescent="0.2">
      <c r="A10" s="10">
        <v>5</v>
      </c>
      <c r="B10" s="14" t="s">
        <v>445</v>
      </c>
      <c r="C10" s="22" t="s">
        <v>106</v>
      </c>
      <c r="D10" s="23" t="s">
        <v>107</v>
      </c>
      <c r="E10" s="22" t="s">
        <v>61</v>
      </c>
      <c r="F10" s="10">
        <v>11</v>
      </c>
      <c r="G10" s="10">
        <v>2</v>
      </c>
      <c r="H10" s="22" t="s">
        <v>68</v>
      </c>
      <c r="I10" s="14">
        <v>14.5</v>
      </c>
      <c r="J10" s="14">
        <v>10</v>
      </c>
      <c r="K10" s="14">
        <v>7</v>
      </c>
      <c r="L10" s="14">
        <v>3</v>
      </c>
      <c r="M10" s="14">
        <v>11.5</v>
      </c>
      <c r="N10" s="14">
        <v>10</v>
      </c>
      <c r="O10" s="10">
        <f t="shared" si="0"/>
        <v>56</v>
      </c>
      <c r="P10" s="40"/>
    </row>
    <row r="11" spans="1:16" s="14" customFormat="1" ht="63.75" x14ac:dyDescent="0.2">
      <c r="A11" s="10">
        <v>6</v>
      </c>
      <c r="B11" s="14" t="s">
        <v>459</v>
      </c>
      <c r="C11" s="22" t="s">
        <v>407</v>
      </c>
      <c r="D11" s="23" t="s">
        <v>408</v>
      </c>
      <c r="E11" s="22" t="s">
        <v>46</v>
      </c>
      <c r="F11" s="10">
        <v>11</v>
      </c>
      <c r="G11" s="10">
        <v>1</v>
      </c>
      <c r="H11" s="24" t="s">
        <v>121</v>
      </c>
      <c r="I11" s="14">
        <v>16</v>
      </c>
      <c r="J11" s="14">
        <v>4</v>
      </c>
      <c r="K11" s="14">
        <v>12</v>
      </c>
      <c r="L11" s="14">
        <v>3</v>
      </c>
      <c r="M11" s="14">
        <v>10</v>
      </c>
      <c r="N11" s="14">
        <v>10</v>
      </c>
      <c r="O11" s="10">
        <f t="shared" si="0"/>
        <v>55</v>
      </c>
      <c r="P11" s="40"/>
    </row>
    <row r="12" spans="1:16" s="14" customFormat="1" ht="38.25" x14ac:dyDescent="0.2">
      <c r="A12" s="10">
        <v>7</v>
      </c>
      <c r="B12" s="14" t="s">
        <v>447</v>
      </c>
      <c r="C12" s="22" t="s">
        <v>395</v>
      </c>
      <c r="D12" s="23" t="s">
        <v>396</v>
      </c>
      <c r="E12" s="22" t="s">
        <v>82</v>
      </c>
      <c r="F12" s="10">
        <v>11</v>
      </c>
      <c r="G12" s="10">
        <v>2</v>
      </c>
      <c r="H12" s="24" t="s">
        <v>97</v>
      </c>
      <c r="I12" s="14">
        <v>14</v>
      </c>
      <c r="J12" s="14">
        <v>6</v>
      </c>
      <c r="K12" s="14">
        <v>10</v>
      </c>
      <c r="L12" s="14">
        <v>1</v>
      </c>
      <c r="M12" s="14">
        <v>8</v>
      </c>
      <c r="N12" s="14">
        <v>6</v>
      </c>
      <c r="O12" s="10">
        <f t="shared" si="0"/>
        <v>45</v>
      </c>
      <c r="P12" s="40"/>
    </row>
    <row r="13" spans="1:16" s="14" customFormat="1" ht="38.25" x14ac:dyDescent="0.2">
      <c r="A13" s="10">
        <v>8</v>
      </c>
      <c r="B13" s="14" t="s">
        <v>464</v>
      </c>
      <c r="C13" s="22" t="s">
        <v>413</v>
      </c>
      <c r="D13" s="23" t="s">
        <v>100</v>
      </c>
      <c r="E13" s="22" t="s">
        <v>59</v>
      </c>
      <c r="F13" s="10">
        <v>11</v>
      </c>
      <c r="G13" s="10">
        <v>1</v>
      </c>
      <c r="H13" s="22" t="s">
        <v>66</v>
      </c>
      <c r="I13" s="14">
        <v>10.5</v>
      </c>
      <c r="J13" s="14">
        <v>8</v>
      </c>
      <c r="K13" s="14">
        <v>6</v>
      </c>
      <c r="L13" s="14">
        <v>0</v>
      </c>
      <c r="M13" s="14">
        <v>10.5</v>
      </c>
      <c r="N13" s="14">
        <v>10</v>
      </c>
      <c r="O13" s="10">
        <f t="shared" si="0"/>
        <v>45</v>
      </c>
      <c r="P13" s="40"/>
    </row>
    <row r="14" spans="1:16" s="14" customFormat="1" ht="38.25" x14ac:dyDescent="0.2">
      <c r="A14" s="10">
        <v>9</v>
      </c>
      <c r="B14" s="14" t="s">
        <v>452</v>
      </c>
      <c r="C14" s="22" t="s">
        <v>402</v>
      </c>
      <c r="D14" s="23" t="s">
        <v>101</v>
      </c>
      <c r="E14" s="22" t="s">
        <v>36</v>
      </c>
      <c r="F14" s="10">
        <v>11</v>
      </c>
      <c r="G14" s="14">
        <v>1</v>
      </c>
      <c r="H14" s="24" t="s">
        <v>316</v>
      </c>
      <c r="I14" s="14">
        <v>15.5</v>
      </c>
      <c r="J14" s="14">
        <v>2</v>
      </c>
      <c r="K14" s="14">
        <v>7</v>
      </c>
      <c r="L14" s="14">
        <v>2</v>
      </c>
      <c r="M14" s="14">
        <v>12</v>
      </c>
      <c r="N14" s="14">
        <v>6</v>
      </c>
      <c r="O14" s="10">
        <f t="shared" si="0"/>
        <v>44.5</v>
      </c>
    </row>
    <row r="15" spans="1:16" s="14" customFormat="1" ht="63.75" x14ac:dyDescent="0.2">
      <c r="A15" s="10">
        <v>10</v>
      </c>
      <c r="B15" s="14" t="s">
        <v>448</v>
      </c>
      <c r="C15" s="22" t="s">
        <v>116</v>
      </c>
      <c r="D15" s="23" t="s">
        <v>117</v>
      </c>
      <c r="E15" s="22" t="s">
        <v>44</v>
      </c>
      <c r="F15" s="10">
        <v>11</v>
      </c>
      <c r="G15" s="10">
        <v>2</v>
      </c>
      <c r="H15" s="24" t="s">
        <v>45</v>
      </c>
      <c r="I15" s="14">
        <v>16</v>
      </c>
      <c r="J15" s="14">
        <v>4</v>
      </c>
      <c r="K15" s="14">
        <v>6</v>
      </c>
      <c r="L15" s="14">
        <v>0</v>
      </c>
      <c r="M15" s="14">
        <v>8</v>
      </c>
      <c r="N15" s="14">
        <v>8</v>
      </c>
      <c r="O15" s="10">
        <f t="shared" si="0"/>
        <v>42</v>
      </c>
    </row>
    <row r="16" spans="1:16" s="14" customFormat="1" ht="76.5" x14ac:dyDescent="0.2">
      <c r="A16" s="10">
        <v>11</v>
      </c>
      <c r="B16" s="14" t="s">
        <v>456</v>
      </c>
      <c r="C16" s="22" t="s">
        <v>403</v>
      </c>
      <c r="D16" s="23" t="s">
        <v>404</v>
      </c>
      <c r="E16" s="22" t="s">
        <v>55</v>
      </c>
      <c r="F16" s="10">
        <v>11</v>
      </c>
      <c r="G16" s="10">
        <v>1</v>
      </c>
      <c r="H16" s="24" t="s">
        <v>124</v>
      </c>
      <c r="I16" s="14">
        <v>14.5</v>
      </c>
      <c r="J16" s="14">
        <v>3</v>
      </c>
      <c r="K16" s="14">
        <v>10</v>
      </c>
      <c r="L16" s="14">
        <v>3</v>
      </c>
      <c r="M16" s="14">
        <v>5.5</v>
      </c>
      <c r="N16" s="14">
        <v>4</v>
      </c>
      <c r="O16" s="10">
        <f t="shared" si="0"/>
        <v>40</v>
      </c>
    </row>
    <row r="17" spans="1:16" s="14" customFormat="1" ht="65.25" customHeight="1" x14ac:dyDescent="0.2">
      <c r="A17" s="10">
        <v>12</v>
      </c>
      <c r="B17" s="14" t="s">
        <v>461</v>
      </c>
      <c r="C17" s="22" t="s">
        <v>14</v>
      </c>
      <c r="D17" s="23" t="s">
        <v>115</v>
      </c>
      <c r="E17" s="22" t="s">
        <v>108</v>
      </c>
      <c r="F17" s="10">
        <v>11</v>
      </c>
      <c r="G17" s="10">
        <v>1</v>
      </c>
      <c r="H17" s="22" t="s">
        <v>122</v>
      </c>
      <c r="I17" s="14">
        <v>12</v>
      </c>
      <c r="J17" s="14">
        <v>5</v>
      </c>
      <c r="K17" s="14">
        <v>9</v>
      </c>
      <c r="L17" s="14">
        <v>0</v>
      </c>
      <c r="M17" s="14">
        <v>5</v>
      </c>
      <c r="N17" s="14">
        <v>8</v>
      </c>
      <c r="O17" s="10">
        <f t="shared" si="0"/>
        <v>39</v>
      </c>
    </row>
    <row r="18" spans="1:16" s="14" customFormat="1" ht="63.75" x14ac:dyDescent="0.2">
      <c r="A18" s="10">
        <v>13</v>
      </c>
      <c r="B18" s="14" t="s">
        <v>446</v>
      </c>
      <c r="C18" s="22" t="s">
        <v>400</v>
      </c>
      <c r="D18" s="23" t="s">
        <v>401</v>
      </c>
      <c r="E18" s="22" t="s">
        <v>44</v>
      </c>
      <c r="F18" s="10">
        <v>11</v>
      </c>
      <c r="G18" s="10">
        <v>1</v>
      </c>
      <c r="H18" s="24" t="s">
        <v>45</v>
      </c>
      <c r="I18" s="14">
        <v>14.5</v>
      </c>
      <c r="J18" s="14">
        <v>4</v>
      </c>
      <c r="K18" s="14">
        <v>6</v>
      </c>
      <c r="L18" s="14">
        <v>0</v>
      </c>
      <c r="M18" s="14">
        <v>5.5</v>
      </c>
      <c r="N18" s="14">
        <v>8</v>
      </c>
      <c r="O18" s="10">
        <f t="shared" si="0"/>
        <v>38</v>
      </c>
    </row>
    <row r="19" spans="1:16" s="14" customFormat="1" ht="38.25" x14ac:dyDescent="0.2">
      <c r="A19" s="10">
        <v>14</v>
      </c>
      <c r="B19" s="14" t="s">
        <v>458</v>
      </c>
      <c r="C19" s="22" t="s">
        <v>113</v>
      </c>
      <c r="D19" s="23" t="s">
        <v>114</v>
      </c>
      <c r="E19" s="22" t="s">
        <v>54</v>
      </c>
      <c r="F19" s="10">
        <v>11</v>
      </c>
      <c r="G19" s="14">
        <v>1</v>
      </c>
      <c r="H19" s="24" t="s">
        <v>64</v>
      </c>
      <c r="I19" s="14">
        <v>14</v>
      </c>
      <c r="J19" s="14">
        <v>5</v>
      </c>
      <c r="K19" s="14">
        <v>6</v>
      </c>
      <c r="L19" s="14">
        <v>0</v>
      </c>
      <c r="M19" s="14">
        <v>5.5</v>
      </c>
      <c r="N19" s="14">
        <v>6</v>
      </c>
      <c r="O19" s="10">
        <f t="shared" si="0"/>
        <v>36.5</v>
      </c>
    </row>
    <row r="20" spans="1:16" s="14" customFormat="1" ht="38.25" x14ac:dyDescent="0.2">
      <c r="A20" s="10">
        <v>15</v>
      </c>
      <c r="B20" s="14" t="s">
        <v>449</v>
      </c>
      <c r="C20" s="22" t="s">
        <v>397</v>
      </c>
      <c r="D20" s="23" t="s">
        <v>398</v>
      </c>
      <c r="E20" s="22" t="s">
        <v>36</v>
      </c>
      <c r="F20" s="10">
        <v>11</v>
      </c>
      <c r="G20" s="10">
        <v>2</v>
      </c>
      <c r="H20" s="24" t="s">
        <v>316</v>
      </c>
      <c r="I20" s="14">
        <v>15</v>
      </c>
      <c r="J20" s="14">
        <v>3</v>
      </c>
      <c r="K20" s="14">
        <v>7</v>
      </c>
      <c r="L20" s="14">
        <v>0</v>
      </c>
      <c r="M20" s="14">
        <v>7</v>
      </c>
      <c r="N20" s="14">
        <v>4</v>
      </c>
      <c r="O20" s="10">
        <f t="shared" si="0"/>
        <v>36</v>
      </c>
    </row>
    <row r="21" spans="1:16" s="14" customFormat="1" ht="38.25" x14ac:dyDescent="0.2">
      <c r="A21" s="10">
        <v>16</v>
      </c>
      <c r="B21" s="14" t="s">
        <v>465</v>
      </c>
      <c r="C21" s="22" t="s">
        <v>102</v>
      </c>
      <c r="D21" s="23" t="s">
        <v>103</v>
      </c>
      <c r="E21" s="22" t="s">
        <v>39</v>
      </c>
      <c r="F21" s="10">
        <v>11</v>
      </c>
      <c r="G21" s="10">
        <v>1</v>
      </c>
      <c r="H21" s="22" t="s">
        <v>98</v>
      </c>
      <c r="I21" s="14">
        <v>11.5</v>
      </c>
      <c r="J21" s="14">
        <v>2</v>
      </c>
      <c r="K21" s="14">
        <v>8</v>
      </c>
      <c r="L21" s="14">
        <v>1.5</v>
      </c>
      <c r="M21" s="14">
        <v>5.5</v>
      </c>
      <c r="N21" s="14">
        <v>6</v>
      </c>
      <c r="O21" s="10">
        <f t="shared" si="0"/>
        <v>34.5</v>
      </c>
    </row>
    <row r="22" spans="1:16" s="14" customFormat="1" ht="38.25" x14ac:dyDescent="0.2">
      <c r="A22" s="10">
        <v>17</v>
      </c>
      <c r="B22" s="14" t="s">
        <v>450</v>
      </c>
      <c r="C22" s="22" t="s">
        <v>129</v>
      </c>
      <c r="D22" s="23" t="s">
        <v>399</v>
      </c>
      <c r="E22" s="22" t="s">
        <v>178</v>
      </c>
      <c r="F22" s="10">
        <v>11</v>
      </c>
      <c r="G22" s="14">
        <v>1</v>
      </c>
      <c r="H22" s="24" t="s">
        <v>126</v>
      </c>
      <c r="I22" s="14">
        <v>8.5</v>
      </c>
      <c r="J22" s="14">
        <v>2</v>
      </c>
      <c r="K22" s="14">
        <v>8</v>
      </c>
      <c r="L22" s="14">
        <v>0</v>
      </c>
      <c r="M22" s="14">
        <v>4</v>
      </c>
      <c r="N22" s="14">
        <v>6</v>
      </c>
      <c r="O22" s="10">
        <f t="shared" si="0"/>
        <v>28.5</v>
      </c>
    </row>
    <row r="23" spans="1:16" s="14" customFormat="1" ht="76.5" x14ac:dyDescent="0.2">
      <c r="A23" s="10">
        <v>18</v>
      </c>
      <c r="B23" s="14" t="s">
        <v>453</v>
      </c>
      <c r="C23" s="22" t="s">
        <v>109</v>
      </c>
      <c r="D23" s="23" t="s">
        <v>110</v>
      </c>
      <c r="E23" s="22" t="s">
        <v>52</v>
      </c>
      <c r="F23" s="10">
        <v>11</v>
      </c>
      <c r="G23" s="10">
        <v>1</v>
      </c>
      <c r="H23" s="22" t="s">
        <v>63</v>
      </c>
      <c r="I23" s="14">
        <v>7.5</v>
      </c>
      <c r="J23" s="14">
        <v>1</v>
      </c>
      <c r="K23" s="14">
        <v>6</v>
      </c>
      <c r="L23" s="14">
        <v>0</v>
      </c>
      <c r="M23" s="14">
        <v>1</v>
      </c>
      <c r="N23" s="14">
        <v>10</v>
      </c>
      <c r="O23" s="10">
        <f t="shared" si="0"/>
        <v>25.5</v>
      </c>
    </row>
    <row r="24" spans="1:16" s="14" customFormat="1" ht="38.25" x14ac:dyDescent="0.2">
      <c r="A24" s="10">
        <v>19</v>
      </c>
      <c r="B24" s="14" t="s">
        <v>457</v>
      </c>
      <c r="C24" s="24" t="s">
        <v>405</v>
      </c>
      <c r="D24" s="23" t="s">
        <v>406</v>
      </c>
      <c r="E24" s="22" t="s">
        <v>56</v>
      </c>
      <c r="F24" s="10">
        <v>11</v>
      </c>
      <c r="G24" s="10">
        <v>1</v>
      </c>
      <c r="H24" s="49" t="s">
        <v>222</v>
      </c>
      <c r="I24" s="14">
        <v>9</v>
      </c>
      <c r="J24" s="14">
        <v>1</v>
      </c>
      <c r="K24" s="14">
        <v>7</v>
      </c>
      <c r="L24" s="14">
        <v>0</v>
      </c>
      <c r="M24" s="14">
        <v>1.5</v>
      </c>
      <c r="N24" s="14">
        <v>2</v>
      </c>
      <c r="O24" s="10">
        <f t="shared" si="0"/>
        <v>20.5</v>
      </c>
    </row>
    <row r="25" spans="1:16" s="14" customFormat="1" ht="38.25" x14ac:dyDescent="0.2">
      <c r="A25" s="10">
        <v>20</v>
      </c>
      <c r="B25" s="14" t="s">
        <v>462</v>
      </c>
      <c r="C25" s="22" t="s">
        <v>411</v>
      </c>
      <c r="D25" s="23" t="s">
        <v>412</v>
      </c>
      <c r="E25" s="22" t="s">
        <v>324</v>
      </c>
      <c r="F25" s="10">
        <v>11</v>
      </c>
      <c r="G25" s="10">
        <v>1</v>
      </c>
      <c r="H25" s="22" t="s">
        <v>318</v>
      </c>
      <c r="I25" s="14">
        <v>12</v>
      </c>
      <c r="J25" s="14">
        <v>0</v>
      </c>
      <c r="K25" s="14">
        <v>4</v>
      </c>
      <c r="L25" s="14">
        <v>1</v>
      </c>
      <c r="M25" s="14">
        <v>0</v>
      </c>
      <c r="N25" s="14">
        <v>2</v>
      </c>
      <c r="O25" s="10">
        <f t="shared" si="0"/>
        <v>19</v>
      </c>
    </row>
    <row r="26" spans="1:16" s="14" customFormat="1" ht="51" x14ac:dyDescent="0.2">
      <c r="A26" s="10">
        <v>21</v>
      </c>
      <c r="B26" s="14" t="s">
        <v>454</v>
      </c>
      <c r="C26" s="22" t="s">
        <v>352</v>
      </c>
      <c r="D26" s="23">
        <v>39192</v>
      </c>
      <c r="E26" s="22" t="s">
        <v>353</v>
      </c>
      <c r="F26" s="10">
        <v>11</v>
      </c>
      <c r="G26" s="10">
        <v>1</v>
      </c>
      <c r="H26" s="24" t="s">
        <v>391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0">
        <f t="shared" si="0"/>
        <v>0</v>
      </c>
    </row>
    <row r="27" spans="1:16" ht="12.75" x14ac:dyDescent="0.2">
      <c r="A27" s="3"/>
      <c r="B27" s="3"/>
      <c r="C27" s="18"/>
      <c r="D27" s="3"/>
      <c r="E27" s="18"/>
      <c r="F27" s="3"/>
      <c r="G27" s="3"/>
      <c r="H27" s="44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A28" s="2" t="s">
        <v>11</v>
      </c>
      <c r="B28" s="8"/>
      <c r="C28" s="8" t="s">
        <v>16</v>
      </c>
      <c r="D28" s="15"/>
      <c r="E28" s="38"/>
      <c r="F28" s="8"/>
      <c r="G28" s="8"/>
      <c r="H28" s="41"/>
      <c r="I28" s="8"/>
      <c r="J28" s="8"/>
      <c r="K28" s="29"/>
      <c r="L28" s="8"/>
      <c r="M28" s="8"/>
      <c r="N28" s="8"/>
      <c r="O28" s="8"/>
      <c r="P28" s="2"/>
    </row>
    <row r="29" spans="1:16" ht="12.75" x14ac:dyDescent="0.2">
      <c r="A29" s="2"/>
      <c r="B29" s="8"/>
      <c r="C29" s="8"/>
      <c r="D29" s="8"/>
      <c r="E29" s="8"/>
      <c r="F29" s="8"/>
      <c r="G29" s="8"/>
      <c r="H29" s="8"/>
      <c r="I29" s="8"/>
      <c r="J29" s="38"/>
      <c r="K29" s="38"/>
      <c r="L29" s="38"/>
      <c r="M29" s="8"/>
      <c r="N29" s="8"/>
      <c r="O29" s="8"/>
      <c r="P29" s="2"/>
    </row>
    <row r="30" spans="1:16" ht="12.75" x14ac:dyDescent="0.2">
      <c r="A30" s="2" t="s">
        <v>12</v>
      </c>
      <c r="B30" s="8"/>
      <c r="C30" s="8" t="s">
        <v>564</v>
      </c>
      <c r="D30" s="15"/>
      <c r="E30" s="8"/>
      <c r="F30" s="8"/>
      <c r="G30" s="8"/>
      <c r="H30" s="57"/>
      <c r="I30" s="57"/>
      <c r="J30" s="38"/>
      <c r="K30" s="38"/>
      <c r="L30" s="38"/>
      <c r="M30" s="8"/>
      <c r="N30" s="8"/>
    </row>
    <row r="31" spans="1:16" ht="12.75" x14ac:dyDescent="0.2">
      <c r="A31" s="2"/>
      <c r="B31" s="8"/>
      <c r="C31" s="8" t="s">
        <v>127</v>
      </c>
      <c r="D31" s="16"/>
      <c r="E31" s="8"/>
      <c r="F31" s="8"/>
      <c r="G31" s="8"/>
      <c r="H31" s="57"/>
      <c r="I31" s="57"/>
      <c r="J31" s="38"/>
      <c r="K31" s="38"/>
      <c r="L31" s="38"/>
      <c r="M31" s="8"/>
      <c r="N31" s="8"/>
    </row>
    <row r="32" spans="1:16" ht="12.75" x14ac:dyDescent="0.2">
      <c r="A32" s="2"/>
      <c r="B32" s="8"/>
      <c r="C32" s="43" t="s">
        <v>128</v>
      </c>
      <c r="D32" s="16"/>
      <c r="E32" s="8"/>
      <c r="F32" s="8"/>
      <c r="G32" s="8"/>
      <c r="H32" s="57"/>
      <c r="I32" s="57"/>
      <c r="J32" s="38"/>
      <c r="K32" s="38"/>
      <c r="L32" s="38"/>
      <c r="M32" s="8"/>
      <c r="N32" s="8"/>
    </row>
    <row r="33" spans="1:16" ht="12.75" x14ac:dyDescent="0.2">
      <c r="A33" s="2"/>
      <c r="B33" s="8"/>
      <c r="C33" s="43" t="s">
        <v>565</v>
      </c>
      <c r="D33" s="16"/>
      <c r="E33" s="8"/>
      <c r="F33" s="8"/>
      <c r="G33" s="8"/>
      <c r="H33" s="57"/>
      <c r="I33" s="57"/>
      <c r="J33" s="38"/>
      <c r="K33" s="38"/>
      <c r="L33" s="38"/>
      <c r="M33" s="8"/>
      <c r="N33" s="8"/>
    </row>
    <row r="34" spans="1:16" ht="25.5" x14ac:dyDescent="0.2">
      <c r="A34" s="2"/>
      <c r="B34" s="8"/>
      <c r="C34" s="43" t="s">
        <v>566</v>
      </c>
      <c r="D34" s="16"/>
      <c r="E34" s="8"/>
      <c r="F34" s="8"/>
      <c r="G34" s="8"/>
      <c r="H34" s="57"/>
      <c r="I34" s="57"/>
      <c r="J34" s="38"/>
      <c r="K34" s="38"/>
      <c r="L34" s="38"/>
      <c r="M34" s="8"/>
      <c r="N34" s="8"/>
    </row>
    <row r="35" spans="1:16" ht="12.75" x14ac:dyDescent="0.2">
      <c r="A35" s="2"/>
      <c r="B35" s="8"/>
      <c r="C35" s="8" t="s">
        <v>567</v>
      </c>
      <c r="D35" s="16"/>
      <c r="E35" s="8"/>
      <c r="F35" s="8"/>
      <c r="G35" s="8"/>
      <c r="H35" s="57"/>
      <c r="I35" s="57"/>
      <c r="J35" s="38"/>
      <c r="K35" s="38"/>
      <c r="L35" s="38"/>
      <c r="M35" s="8"/>
      <c r="N35" s="8"/>
    </row>
    <row r="36" spans="1:16" ht="12.75" x14ac:dyDescent="0.2">
      <c r="A36" s="2"/>
      <c r="B36" s="8"/>
      <c r="C36" s="8" t="s">
        <v>563</v>
      </c>
      <c r="D36" s="16"/>
      <c r="E36" s="8"/>
      <c r="F36" s="8"/>
      <c r="G36" s="8"/>
      <c r="H36" s="8"/>
      <c r="I36" s="8"/>
      <c r="J36" s="8"/>
      <c r="K36" s="29"/>
      <c r="L36" s="8"/>
      <c r="M36" s="8"/>
      <c r="N36" s="8"/>
      <c r="O36" s="8"/>
      <c r="P36" s="2"/>
    </row>
    <row r="37" spans="1:16" ht="12.75" x14ac:dyDescent="0.2">
      <c r="A37" s="2"/>
      <c r="B37" s="8"/>
      <c r="C37" s="8"/>
      <c r="D37" s="8"/>
      <c r="E37" s="8"/>
      <c r="F37" s="8"/>
      <c r="G37" s="8"/>
      <c r="H37" s="8"/>
      <c r="I37" s="8"/>
      <c r="J37" s="8"/>
      <c r="K37" s="29"/>
      <c r="L37" s="8"/>
      <c r="M37" s="8"/>
      <c r="N37" s="8"/>
      <c r="O37" s="8"/>
      <c r="P37" s="2"/>
    </row>
    <row r="38" spans="1:16" ht="12.75" x14ac:dyDescent="0.2">
      <c r="A38" s="2"/>
      <c r="B38" s="2"/>
      <c r="C38" s="19"/>
      <c r="D38" s="2"/>
      <c r="E38" s="19"/>
      <c r="F38" s="2"/>
      <c r="G38" s="2"/>
      <c r="H38" s="19"/>
      <c r="I38" s="2"/>
      <c r="J38" s="2"/>
      <c r="K38" s="2"/>
      <c r="L38" s="2"/>
      <c r="M38" s="2"/>
      <c r="N38" s="2"/>
      <c r="O38" s="2"/>
      <c r="P38" s="2"/>
    </row>
    <row r="39" spans="1:16" ht="12.75" x14ac:dyDescent="0.2">
      <c r="A39" s="2"/>
      <c r="B39" s="2"/>
      <c r="C39" s="19"/>
      <c r="D39" s="2"/>
      <c r="E39" s="19"/>
      <c r="F39" s="2"/>
      <c r="G39" s="2"/>
      <c r="H39" s="19"/>
      <c r="I39" s="2"/>
      <c r="J39" s="2"/>
      <c r="K39" s="2"/>
      <c r="L39" s="2"/>
      <c r="M39" s="2"/>
      <c r="N39" s="2"/>
      <c r="O39" s="2"/>
      <c r="P39" s="2"/>
    </row>
    <row r="40" spans="1:16" ht="12.75" x14ac:dyDescent="0.2">
      <c r="A40" s="2"/>
      <c r="B40" s="2"/>
      <c r="C40" s="19"/>
      <c r="D40" s="2"/>
      <c r="E40" s="19"/>
      <c r="F40" s="2"/>
      <c r="G40" s="2"/>
      <c r="H40" s="19"/>
      <c r="I40" s="2"/>
      <c r="J40" s="2"/>
      <c r="K40" s="2"/>
      <c r="L40" s="2"/>
      <c r="M40" s="2"/>
      <c r="N40" s="2"/>
      <c r="O40" s="2"/>
      <c r="P40" s="2"/>
    </row>
    <row r="41" spans="1:16" ht="12.75" x14ac:dyDescent="0.2">
      <c r="A41" s="2"/>
      <c r="B41" s="2"/>
      <c r="C41" s="19"/>
      <c r="D41" s="2"/>
      <c r="E41" s="19" t="s">
        <v>27</v>
      </c>
      <c r="F41" s="2"/>
      <c r="G41" s="2"/>
      <c r="H41" s="19"/>
      <c r="I41" s="2"/>
      <c r="J41" s="2"/>
      <c r="K41" s="2"/>
      <c r="L41" s="2"/>
      <c r="M41" s="2"/>
      <c r="N41" s="2"/>
      <c r="O41" s="2"/>
      <c r="P41" s="2"/>
    </row>
    <row r="42" spans="1:16" ht="12.75" x14ac:dyDescent="0.2">
      <c r="A42" s="2"/>
      <c r="B42" s="2"/>
      <c r="C42" s="19"/>
      <c r="D42" s="2"/>
      <c r="E42" s="21"/>
      <c r="F42" s="2"/>
      <c r="G42" s="2"/>
      <c r="H42" s="19"/>
      <c r="I42" s="2"/>
      <c r="J42" s="2"/>
      <c r="K42" s="2"/>
      <c r="L42" s="2"/>
      <c r="M42" s="2"/>
      <c r="N42" s="2"/>
      <c r="O42" s="2"/>
      <c r="P42" s="2"/>
    </row>
    <row r="43" spans="1:16" ht="12.75" x14ac:dyDescent="0.2">
      <c r="A43" s="2"/>
      <c r="B43" s="2"/>
      <c r="C43" s="19"/>
      <c r="D43" s="2"/>
      <c r="E43" s="19"/>
      <c r="F43" s="2"/>
      <c r="G43" s="2"/>
      <c r="H43" s="19"/>
      <c r="I43" s="2"/>
      <c r="J43" s="2"/>
      <c r="K43" s="2"/>
      <c r="L43" s="2"/>
      <c r="M43" s="2"/>
      <c r="N43" s="2"/>
      <c r="O43" s="2"/>
      <c r="P43" s="2"/>
    </row>
    <row r="44" spans="1:16" ht="12.75" x14ac:dyDescent="0.2">
      <c r="A44" s="2"/>
      <c r="B44" s="2"/>
      <c r="C44" s="19"/>
      <c r="D44" s="2"/>
      <c r="E44" s="19"/>
      <c r="F44" s="2"/>
      <c r="G44" s="2"/>
      <c r="H44" s="19"/>
      <c r="I44" s="2"/>
      <c r="J44" s="2"/>
      <c r="K44" s="2"/>
      <c r="L44" s="2"/>
      <c r="M44" s="2"/>
      <c r="N44" s="2"/>
      <c r="O44" s="2"/>
      <c r="P44" s="2"/>
    </row>
    <row r="45" spans="1:16" ht="12.75" x14ac:dyDescent="0.2">
      <c r="A45" s="2"/>
      <c r="B45" s="2"/>
      <c r="C45" s="19"/>
      <c r="D45" s="2"/>
      <c r="E45" s="19"/>
      <c r="F45" s="2"/>
      <c r="G45" s="2"/>
      <c r="H45" s="19"/>
      <c r="I45" s="2"/>
      <c r="J45" s="2"/>
      <c r="K45" s="2"/>
      <c r="L45" s="2"/>
      <c r="M45" s="2"/>
      <c r="N45" s="2"/>
      <c r="O45" s="2"/>
      <c r="P45" s="2"/>
    </row>
    <row r="46" spans="1:16" ht="12.75" x14ac:dyDescent="0.2">
      <c r="A46" s="2"/>
      <c r="B46" s="2"/>
      <c r="C46" s="19"/>
      <c r="D46" s="2"/>
      <c r="E46" s="21"/>
      <c r="F46" s="2"/>
      <c r="G46" s="2"/>
      <c r="H46" s="19"/>
      <c r="I46" s="2"/>
      <c r="J46" s="2"/>
      <c r="K46" s="2"/>
      <c r="L46" s="2"/>
      <c r="M46" s="2"/>
      <c r="N46" s="2"/>
      <c r="O46" s="2"/>
      <c r="P46" s="2"/>
    </row>
    <row r="47" spans="1:16" ht="12.75" x14ac:dyDescent="0.2">
      <c r="A47" s="2"/>
      <c r="B47" s="2"/>
      <c r="C47" s="19"/>
      <c r="D47" s="2"/>
      <c r="E47" s="19"/>
      <c r="F47" s="2"/>
      <c r="G47" s="2"/>
      <c r="H47" s="19"/>
      <c r="I47" s="2"/>
      <c r="J47" s="2"/>
      <c r="K47" s="2"/>
      <c r="L47" s="2"/>
      <c r="M47" s="2"/>
      <c r="N47" s="2"/>
      <c r="O47" s="2"/>
      <c r="P47" s="2"/>
    </row>
    <row r="48" spans="1:16" ht="12.75" x14ac:dyDescent="0.2">
      <c r="A48" s="2"/>
      <c r="B48" s="2"/>
      <c r="C48" s="19"/>
      <c r="D48" s="2"/>
      <c r="E48" s="21"/>
      <c r="F48" s="2"/>
      <c r="G48" s="2"/>
      <c r="H48" s="19"/>
      <c r="I48" s="2"/>
      <c r="J48" s="2"/>
      <c r="K48" s="2"/>
      <c r="L48" s="2"/>
      <c r="M48" s="2"/>
      <c r="N48" s="2"/>
      <c r="O48" s="2"/>
      <c r="P48" s="2"/>
    </row>
    <row r="49" spans="1:16" ht="12.75" x14ac:dyDescent="0.2">
      <c r="A49" s="2"/>
      <c r="B49" s="2"/>
      <c r="C49" s="19"/>
      <c r="D49" s="2"/>
      <c r="E49" s="19"/>
      <c r="F49" s="2"/>
      <c r="G49" s="2"/>
      <c r="H49" s="19"/>
      <c r="I49" s="2"/>
      <c r="J49" s="2"/>
      <c r="K49" s="2"/>
      <c r="L49" s="2"/>
      <c r="M49" s="2"/>
      <c r="N49" s="2"/>
      <c r="O49" s="2"/>
      <c r="P49" s="2"/>
    </row>
    <row r="50" spans="1:16" ht="12.75" x14ac:dyDescent="0.2">
      <c r="A50" s="2"/>
      <c r="B50" s="2"/>
      <c r="C50" s="19"/>
      <c r="D50" s="2"/>
      <c r="E50" s="19"/>
      <c r="F50" s="2"/>
      <c r="G50" s="2"/>
      <c r="H50" s="19"/>
      <c r="I50" s="2"/>
      <c r="J50" s="2"/>
      <c r="K50" s="2"/>
      <c r="L50" s="2"/>
      <c r="M50" s="2"/>
      <c r="N50" s="2"/>
      <c r="O50" s="2"/>
      <c r="P50" s="2"/>
    </row>
    <row r="51" spans="1:16" ht="12.75" x14ac:dyDescent="0.2">
      <c r="A51" s="2"/>
      <c r="B51" s="2"/>
      <c r="C51" s="19"/>
      <c r="D51" s="2"/>
      <c r="E51" s="19"/>
      <c r="F51" s="2"/>
      <c r="G51" s="2"/>
      <c r="H51" s="19"/>
      <c r="I51" s="2"/>
      <c r="J51" s="2"/>
      <c r="K51" s="2"/>
      <c r="L51" s="2"/>
      <c r="M51" s="2"/>
      <c r="N51" s="2"/>
      <c r="O51" s="2"/>
      <c r="P51" s="2"/>
    </row>
    <row r="52" spans="1:16" ht="12.75" x14ac:dyDescent="0.2">
      <c r="A52" s="2"/>
      <c r="B52" s="2"/>
      <c r="C52" s="19"/>
      <c r="D52" s="2"/>
      <c r="E52" s="19"/>
      <c r="F52" s="2"/>
      <c r="G52" s="2"/>
      <c r="H52" s="19"/>
      <c r="I52" s="2"/>
      <c r="J52" s="2"/>
      <c r="K52" s="2"/>
      <c r="L52" s="2"/>
      <c r="M52" s="2"/>
      <c r="N52" s="2"/>
      <c r="O52" s="2"/>
      <c r="P52" s="2"/>
    </row>
    <row r="53" spans="1:16" ht="12.75" x14ac:dyDescent="0.2">
      <c r="A53" s="2"/>
      <c r="B53" s="2"/>
      <c r="C53" s="19"/>
      <c r="D53" s="2"/>
      <c r="E53" s="19"/>
      <c r="F53" s="2"/>
      <c r="G53" s="2"/>
      <c r="H53" s="19"/>
      <c r="I53" s="2"/>
      <c r="J53" s="2"/>
      <c r="K53" s="2"/>
      <c r="L53" s="2"/>
      <c r="M53" s="2"/>
      <c r="N53" s="2"/>
      <c r="O53" s="2"/>
      <c r="P53" s="2"/>
    </row>
  </sheetData>
  <sortState ref="B6:O26">
    <sortCondition descending="1" ref="O6:O26"/>
  </sortState>
  <mergeCells count="20">
    <mergeCell ref="D4:D5"/>
    <mergeCell ref="E4:E5"/>
    <mergeCell ref="F4:F5"/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  <mergeCell ref="H35:I35"/>
    <mergeCell ref="H30:I30"/>
    <mergeCell ref="H31:I31"/>
    <mergeCell ref="H32:I32"/>
    <mergeCell ref="H33:I33"/>
    <mergeCell ref="H34:I3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82"/>
  <sheetViews>
    <sheetView topLeftCell="A31" zoomScale="70" zoomScaleNormal="70" workbookViewId="0">
      <selection sqref="A1:P48"/>
    </sheetView>
  </sheetViews>
  <sheetFormatPr defaultColWidth="14.42578125" defaultRowHeight="15.75" customHeight="1" x14ac:dyDescent="0.2"/>
  <cols>
    <col min="1" max="1" width="4.42578125" style="37" customWidth="1"/>
    <col min="2" max="2" width="8.7109375" customWidth="1"/>
    <col min="3" max="3" width="16" style="20" customWidth="1"/>
    <col min="4" max="4" width="11.140625" customWidth="1"/>
    <col min="5" max="5" width="21.85546875" style="20" customWidth="1"/>
    <col min="6" max="6" width="4.85546875" customWidth="1"/>
    <col min="7" max="7" width="5.7109375" customWidth="1"/>
    <col min="8" max="8" width="14.5703125" style="20" customWidth="1"/>
    <col min="9" max="9" width="5.85546875" customWidth="1"/>
    <col min="10" max="10" width="5.28515625" style="27" customWidth="1"/>
    <col min="11" max="12" width="5.140625" style="27" customWidth="1"/>
    <col min="13" max="14" width="5.28515625" style="27" customWidth="1"/>
    <col min="15" max="15" width="6.140625" customWidth="1"/>
    <col min="16" max="16" width="5.28515625" customWidth="1"/>
  </cols>
  <sheetData>
    <row r="1" spans="1:16" s="17" customFormat="1" ht="20.25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17" customFormat="1" ht="20.25" x14ac:dyDescent="0.3">
      <c r="A2" s="63" t="s">
        <v>241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17" customFormat="1" ht="20.25" x14ac:dyDescent="0.3">
      <c r="A3" s="61" t="s">
        <v>467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6" customFormat="1" ht="12.75" customHeight="1" x14ac:dyDescent="0.2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  <c r="F4" s="58" t="s">
        <v>17</v>
      </c>
      <c r="G4" s="58" t="s">
        <v>6</v>
      </c>
      <c r="H4" s="58" t="s">
        <v>7</v>
      </c>
      <c r="I4" s="65" t="s">
        <v>8</v>
      </c>
      <c r="J4" s="66"/>
      <c r="K4" s="66"/>
      <c r="L4" s="66"/>
      <c r="M4" s="66"/>
      <c r="N4" s="66"/>
      <c r="O4" s="67" t="s">
        <v>9</v>
      </c>
      <c r="P4" s="58" t="s">
        <v>10</v>
      </c>
    </row>
    <row r="5" spans="1:16" s="6" customFormat="1" ht="22.5" customHeight="1" x14ac:dyDescent="0.2">
      <c r="A5" s="59"/>
      <c r="B5" s="59"/>
      <c r="C5" s="60"/>
      <c r="D5" s="59"/>
      <c r="E5" s="60"/>
      <c r="F5" s="59"/>
      <c r="G5" s="59"/>
      <c r="H5" s="60"/>
      <c r="I5" s="34" t="s">
        <v>20</v>
      </c>
      <c r="J5" s="34" t="s">
        <v>23</v>
      </c>
      <c r="K5" s="34" t="s">
        <v>24</v>
      </c>
      <c r="L5" s="34" t="s">
        <v>25</v>
      </c>
      <c r="M5" s="34" t="s">
        <v>26</v>
      </c>
      <c r="N5" s="34" t="s">
        <v>28</v>
      </c>
      <c r="O5" s="59"/>
      <c r="P5" s="59"/>
    </row>
    <row r="6" spans="1:16" s="14" customFormat="1" ht="38.25" x14ac:dyDescent="0.2">
      <c r="A6" s="35">
        <v>1</v>
      </c>
      <c r="B6" s="47" t="s">
        <v>430</v>
      </c>
      <c r="C6" s="22" t="s">
        <v>79</v>
      </c>
      <c r="D6" s="23" t="s">
        <v>80</v>
      </c>
      <c r="E6" s="24" t="s">
        <v>81</v>
      </c>
      <c r="F6" s="10">
        <v>10</v>
      </c>
      <c r="G6" s="10">
        <v>1</v>
      </c>
      <c r="H6" s="24" t="s">
        <v>95</v>
      </c>
      <c r="I6" s="14">
        <v>16</v>
      </c>
      <c r="J6" s="25">
        <v>10</v>
      </c>
      <c r="K6" s="25">
        <v>9</v>
      </c>
      <c r="L6" s="25">
        <v>4.5</v>
      </c>
      <c r="M6" s="25">
        <v>10</v>
      </c>
      <c r="N6" s="25">
        <v>12</v>
      </c>
      <c r="O6" s="10">
        <f t="shared" ref="O6:O36" si="0">SUM(I6:N6)</f>
        <v>61.5</v>
      </c>
      <c r="P6" s="40"/>
    </row>
    <row r="7" spans="1:16" s="14" customFormat="1" ht="38.25" x14ac:dyDescent="0.2">
      <c r="A7" s="35">
        <v>2</v>
      </c>
      <c r="B7" s="47" t="s">
        <v>433</v>
      </c>
      <c r="C7" s="22" t="s">
        <v>84</v>
      </c>
      <c r="D7" s="23" t="s">
        <v>85</v>
      </c>
      <c r="E7" s="24" t="s">
        <v>81</v>
      </c>
      <c r="F7" s="10">
        <v>10</v>
      </c>
      <c r="G7" s="10">
        <v>1</v>
      </c>
      <c r="H7" s="22" t="s">
        <v>95</v>
      </c>
      <c r="I7" s="14">
        <v>16</v>
      </c>
      <c r="J7" s="25">
        <v>10</v>
      </c>
      <c r="K7" s="25">
        <v>7</v>
      </c>
      <c r="L7" s="25">
        <v>5</v>
      </c>
      <c r="M7" s="25">
        <v>10</v>
      </c>
      <c r="N7" s="25">
        <v>11.5</v>
      </c>
      <c r="O7" s="10">
        <f t="shared" si="0"/>
        <v>59.5</v>
      </c>
      <c r="P7" s="40"/>
    </row>
    <row r="8" spans="1:16" s="14" customFormat="1" ht="41.25" customHeight="1" x14ac:dyDescent="0.2">
      <c r="A8" s="35">
        <v>3</v>
      </c>
      <c r="B8" s="47" t="s">
        <v>416</v>
      </c>
      <c r="C8" s="22" t="s">
        <v>348</v>
      </c>
      <c r="D8" s="23" t="s">
        <v>349</v>
      </c>
      <c r="E8" s="24" t="s">
        <v>78</v>
      </c>
      <c r="F8" s="10">
        <v>10</v>
      </c>
      <c r="G8" s="10">
        <v>2</v>
      </c>
      <c r="H8" s="24" t="s">
        <v>123</v>
      </c>
      <c r="I8" s="14">
        <v>15.5</v>
      </c>
      <c r="J8" s="25">
        <v>7</v>
      </c>
      <c r="K8" s="25">
        <v>10</v>
      </c>
      <c r="L8" s="25">
        <v>3</v>
      </c>
      <c r="M8" s="25">
        <v>10</v>
      </c>
      <c r="N8" s="25">
        <v>12</v>
      </c>
      <c r="O8" s="10">
        <f t="shared" si="0"/>
        <v>57.5</v>
      </c>
      <c r="P8" s="40"/>
    </row>
    <row r="9" spans="1:16" s="14" customFormat="1" ht="51" x14ac:dyDescent="0.2">
      <c r="A9" s="35">
        <v>4</v>
      </c>
      <c r="B9" s="14" t="s">
        <v>444</v>
      </c>
      <c r="C9" s="22" t="s">
        <v>74</v>
      </c>
      <c r="D9" s="23" t="s">
        <v>75</v>
      </c>
      <c r="E9" s="24" t="s">
        <v>46</v>
      </c>
      <c r="F9" s="10">
        <v>10</v>
      </c>
      <c r="G9" s="10">
        <v>1</v>
      </c>
      <c r="H9" s="22" t="s">
        <v>47</v>
      </c>
      <c r="I9" s="14">
        <v>15</v>
      </c>
      <c r="J9" s="25">
        <v>7</v>
      </c>
      <c r="K9" s="25">
        <v>6.5</v>
      </c>
      <c r="L9" s="25">
        <v>5</v>
      </c>
      <c r="M9" s="25">
        <v>10</v>
      </c>
      <c r="N9" s="25">
        <v>11.5</v>
      </c>
      <c r="O9" s="10">
        <f t="shared" si="0"/>
        <v>55</v>
      </c>
      <c r="P9" s="40"/>
    </row>
    <row r="10" spans="1:16" s="14" customFormat="1" ht="25.5" x14ac:dyDescent="0.2">
      <c r="A10" s="35">
        <v>5</v>
      </c>
      <c r="B10" s="47" t="s">
        <v>436</v>
      </c>
      <c r="C10" s="22" t="s">
        <v>71</v>
      </c>
      <c r="D10" s="23" t="s">
        <v>72</v>
      </c>
      <c r="E10" s="24" t="s">
        <v>58</v>
      </c>
      <c r="F10" s="10">
        <v>10</v>
      </c>
      <c r="G10" s="10">
        <v>1</v>
      </c>
      <c r="H10" s="24" t="s">
        <v>91</v>
      </c>
      <c r="I10" s="14">
        <v>15</v>
      </c>
      <c r="J10" s="25">
        <v>10</v>
      </c>
      <c r="K10" s="25">
        <v>6</v>
      </c>
      <c r="L10" s="25">
        <v>5</v>
      </c>
      <c r="M10" s="25">
        <v>5</v>
      </c>
      <c r="N10" s="25">
        <v>8</v>
      </c>
      <c r="O10" s="10">
        <f t="shared" si="0"/>
        <v>49</v>
      </c>
      <c r="P10" s="40"/>
    </row>
    <row r="11" spans="1:16" s="14" customFormat="1" ht="51" x14ac:dyDescent="0.2">
      <c r="A11" s="35">
        <v>6</v>
      </c>
      <c r="B11" s="47" t="s">
        <v>424</v>
      </c>
      <c r="C11" s="22" t="s">
        <v>364</v>
      </c>
      <c r="D11" s="23" t="s">
        <v>365</v>
      </c>
      <c r="E11" s="24" t="s">
        <v>44</v>
      </c>
      <c r="F11" s="10">
        <v>10</v>
      </c>
      <c r="G11" s="10">
        <v>1</v>
      </c>
      <c r="H11" s="24" t="s">
        <v>94</v>
      </c>
      <c r="I11" s="14">
        <v>14.5</v>
      </c>
      <c r="J11" s="25">
        <v>3</v>
      </c>
      <c r="K11" s="25">
        <v>6</v>
      </c>
      <c r="L11" s="25">
        <v>5</v>
      </c>
      <c r="M11" s="25">
        <v>8</v>
      </c>
      <c r="N11" s="25">
        <v>12</v>
      </c>
      <c r="O11" s="10">
        <f t="shared" si="0"/>
        <v>48.5</v>
      </c>
      <c r="P11" s="40"/>
    </row>
    <row r="12" spans="1:16" s="14" customFormat="1" ht="51" x14ac:dyDescent="0.2">
      <c r="A12" s="35">
        <v>7</v>
      </c>
      <c r="B12" s="47" t="s">
        <v>417</v>
      </c>
      <c r="C12" s="24" t="s">
        <v>350</v>
      </c>
      <c r="D12" s="23" t="s">
        <v>351</v>
      </c>
      <c r="E12" s="24" t="s">
        <v>46</v>
      </c>
      <c r="F12" s="10">
        <v>10</v>
      </c>
      <c r="G12" s="10">
        <v>2</v>
      </c>
      <c r="H12" s="24" t="s">
        <v>47</v>
      </c>
      <c r="I12" s="14">
        <v>11</v>
      </c>
      <c r="J12" s="25">
        <v>7</v>
      </c>
      <c r="K12" s="25">
        <v>10</v>
      </c>
      <c r="L12" s="25">
        <v>5</v>
      </c>
      <c r="M12" s="25">
        <v>10</v>
      </c>
      <c r="N12" s="25">
        <v>4.5</v>
      </c>
      <c r="O12" s="10">
        <f t="shared" si="0"/>
        <v>47.5</v>
      </c>
      <c r="P12" s="40"/>
    </row>
    <row r="13" spans="1:16" s="14" customFormat="1" ht="51" x14ac:dyDescent="0.2">
      <c r="A13" s="35">
        <v>8</v>
      </c>
      <c r="B13" s="47" t="s">
        <v>422</v>
      </c>
      <c r="C13" s="24" t="s">
        <v>362</v>
      </c>
      <c r="D13" s="23" t="s">
        <v>363</v>
      </c>
      <c r="E13" s="24" t="s">
        <v>55</v>
      </c>
      <c r="F13" s="10">
        <v>10</v>
      </c>
      <c r="G13" s="10">
        <v>1</v>
      </c>
      <c r="H13" s="24" t="s">
        <v>124</v>
      </c>
      <c r="I13" s="14">
        <v>12</v>
      </c>
      <c r="J13" s="25">
        <v>7</v>
      </c>
      <c r="K13" s="25">
        <v>5</v>
      </c>
      <c r="L13" s="25">
        <v>2</v>
      </c>
      <c r="M13" s="25">
        <v>10</v>
      </c>
      <c r="N13" s="25">
        <v>10</v>
      </c>
      <c r="O13" s="10">
        <f t="shared" si="0"/>
        <v>46</v>
      </c>
      <c r="P13" s="40"/>
    </row>
    <row r="14" spans="1:16" s="14" customFormat="1" ht="38.25" x14ac:dyDescent="0.2">
      <c r="A14" s="35">
        <v>9</v>
      </c>
      <c r="B14" s="47" t="s">
        <v>414</v>
      </c>
      <c r="C14" s="22" t="s">
        <v>346</v>
      </c>
      <c r="D14" s="23" t="s">
        <v>347</v>
      </c>
      <c r="E14" s="24" t="s">
        <v>33</v>
      </c>
      <c r="F14" s="10">
        <v>10</v>
      </c>
      <c r="G14" s="10">
        <v>3</v>
      </c>
      <c r="H14" s="22" t="s">
        <v>92</v>
      </c>
      <c r="I14" s="14">
        <v>11.5</v>
      </c>
      <c r="J14" s="25">
        <v>7</v>
      </c>
      <c r="K14" s="25">
        <v>4</v>
      </c>
      <c r="L14" s="25">
        <v>0.5</v>
      </c>
      <c r="M14" s="25">
        <v>9</v>
      </c>
      <c r="N14" s="25">
        <v>12</v>
      </c>
      <c r="O14" s="10">
        <f t="shared" si="0"/>
        <v>44</v>
      </c>
      <c r="P14" s="40"/>
    </row>
    <row r="15" spans="1:16" s="14" customFormat="1" ht="38.25" x14ac:dyDescent="0.2">
      <c r="A15" s="35">
        <v>10</v>
      </c>
      <c r="B15" s="47" t="s">
        <v>427</v>
      </c>
      <c r="C15" s="24" t="s">
        <v>69</v>
      </c>
      <c r="D15" s="23" t="s">
        <v>372</v>
      </c>
      <c r="E15" s="24" t="s">
        <v>70</v>
      </c>
      <c r="F15" s="10">
        <v>10</v>
      </c>
      <c r="G15" s="10">
        <v>1</v>
      </c>
      <c r="H15" s="24" t="s">
        <v>90</v>
      </c>
      <c r="I15" s="14">
        <v>13.5</v>
      </c>
      <c r="J15" s="25">
        <v>6</v>
      </c>
      <c r="K15" s="25">
        <v>6</v>
      </c>
      <c r="L15" s="25">
        <v>0.5</v>
      </c>
      <c r="M15" s="25">
        <v>6</v>
      </c>
      <c r="N15" s="25">
        <v>11</v>
      </c>
      <c r="O15" s="10">
        <f t="shared" si="0"/>
        <v>43</v>
      </c>
    </row>
    <row r="16" spans="1:16" s="14" customFormat="1" ht="38.25" x14ac:dyDescent="0.2">
      <c r="A16" s="35">
        <v>11</v>
      </c>
      <c r="B16" s="47" t="s">
        <v>425</v>
      </c>
      <c r="C16" s="22" t="s">
        <v>368</v>
      </c>
      <c r="D16" s="23" t="s">
        <v>369</v>
      </c>
      <c r="E16" s="24" t="s">
        <v>34</v>
      </c>
      <c r="F16" s="10">
        <v>10</v>
      </c>
      <c r="G16" s="10">
        <v>1</v>
      </c>
      <c r="H16" s="24" t="s">
        <v>35</v>
      </c>
      <c r="I16" s="14">
        <v>9</v>
      </c>
      <c r="J16" s="25">
        <v>7</v>
      </c>
      <c r="K16" s="25">
        <v>8</v>
      </c>
      <c r="L16" s="25">
        <v>4</v>
      </c>
      <c r="M16" s="25">
        <v>8</v>
      </c>
      <c r="N16" s="25">
        <v>4</v>
      </c>
      <c r="O16" s="10">
        <f t="shared" si="0"/>
        <v>40</v>
      </c>
    </row>
    <row r="17" spans="1:15" s="14" customFormat="1" ht="38.25" x14ac:dyDescent="0.2">
      <c r="A17" s="35">
        <v>12</v>
      </c>
      <c r="B17" s="47" t="s">
        <v>432</v>
      </c>
      <c r="C17" s="22" t="s">
        <v>30</v>
      </c>
      <c r="D17" s="23" t="s">
        <v>83</v>
      </c>
      <c r="E17" s="24" t="s">
        <v>82</v>
      </c>
      <c r="F17" s="10">
        <v>10</v>
      </c>
      <c r="G17" s="10">
        <v>1</v>
      </c>
      <c r="H17" s="24" t="s">
        <v>97</v>
      </c>
      <c r="I17" s="14">
        <v>13.5</v>
      </c>
      <c r="J17" s="25">
        <v>7</v>
      </c>
      <c r="K17" s="25">
        <v>0</v>
      </c>
      <c r="L17" s="25">
        <v>2</v>
      </c>
      <c r="M17" s="25">
        <v>8</v>
      </c>
      <c r="N17" s="25">
        <v>9</v>
      </c>
      <c r="O17" s="10">
        <f t="shared" si="0"/>
        <v>39.5</v>
      </c>
    </row>
    <row r="18" spans="1:15" s="14" customFormat="1" ht="38.25" x14ac:dyDescent="0.2">
      <c r="A18" s="35">
        <v>13</v>
      </c>
      <c r="B18" s="14" t="s">
        <v>441</v>
      </c>
      <c r="C18" s="22" t="s">
        <v>385</v>
      </c>
      <c r="D18" s="23" t="s">
        <v>386</v>
      </c>
      <c r="E18" s="24" t="s">
        <v>78</v>
      </c>
      <c r="F18" s="10">
        <v>10</v>
      </c>
      <c r="G18" s="10">
        <v>1</v>
      </c>
      <c r="H18" s="22" t="s">
        <v>152</v>
      </c>
      <c r="I18" s="14">
        <v>13.5</v>
      </c>
      <c r="J18" s="25">
        <v>2</v>
      </c>
      <c r="K18" s="25">
        <v>1</v>
      </c>
      <c r="L18" s="25">
        <v>1</v>
      </c>
      <c r="M18" s="25">
        <v>9</v>
      </c>
      <c r="N18" s="25">
        <v>12</v>
      </c>
      <c r="O18" s="10">
        <f t="shared" si="0"/>
        <v>38.5</v>
      </c>
    </row>
    <row r="19" spans="1:15" s="14" customFormat="1" ht="38.25" x14ac:dyDescent="0.2">
      <c r="A19" s="35">
        <v>14</v>
      </c>
      <c r="B19" s="14" t="s">
        <v>440</v>
      </c>
      <c r="C19" s="24" t="s">
        <v>383</v>
      </c>
      <c r="D19" s="23" t="s">
        <v>384</v>
      </c>
      <c r="E19" s="24" t="s">
        <v>39</v>
      </c>
      <c r="F19" s="10">
        <v>10</v>
      </c>
      <c r="G19" s="10">
        <v>1</v>
      </c>
      <c r="H19" s="24" t="s">
        <v>40</v>
      </c>
      <c r="I19" s="14">
        <v>14.5</v>
      </c>
      <c r="J19" s="25">
        <v>2</v>
      </c>
      <c r="K19" s="25">
        <v>1</v>
      </c>
      <c r="L19" s="25">
        <v>0</v>
      </c>
      <c r="M19" s="25">
        <v>6</v>
      </c>
      <c r="N19" s="25">
        <v>12</v>
      </c>
      <c r="O19" s="10">
        <f t="shared" si="0"/>
        <v>35.5</v>
      </c>
    </row>
    <row r="20" spans="1:15" s="14" customFormat="1" ht="38.25" x14ac:dyDescent="0.2">
      <c r="A20" s="35">
        <v>15</v>
      </c>
      <c r="B20" s="47" t="s">
        <v>429</v>
      </c>
      <c r="C20" s="22" t="s">
        <v>375</v>
      </c>
      <c r="D20" s="23" t="s">
        <v>363</v>
      </c>
      <c r="E20" s="24" t="s">
        <v>78</v>
      </c>
      <c r="F20" s="10">
        <v>10</v>
      </c>
      <c r="G20" s="10">
        <v>1</v>
      </c>
      <c r="H20" s="24" t="s">
        <v>123</v>
      </c>
      <c r="I20" s="14">
        <v>10.5</v>
      </c>
      <c r="J20" s="25">
        <v>3</v>
      </c>
      <c r="K20" s="25">
        <v>3</v>
      </c>
      <c r="L20" s="25">
        <v>1</v>
      </c>
      <c r="M20" s="25">
        <v>5</v>
      </c>
      <c r="N20" s="25">
        <v>11.5</v>
      </c>
      <c r="O20" s="10">
        <f t="shared" si="0"/>
        <v>34</v>
      </c>
    </row>
    <row r="21" spans="1:15" s="14" customFormat="1" ht="38.25" x14ac:dyDescent="0.2">
      <c r="A21" s="35">
        <v>16</v>
      </c>
      <c r="B21" s="47" t="s">
        <v>421</v>
      </c>
      <c r="C21" s="22" t="s">
        <v>360</v>
      </c>
      <c r="D21" s="23" t="s">
        <v>361</v>
      </c>
      <c r="E21" s="24" t="s">
        <v>70</v>
      </c>
      <c r="F21" s="10">
        <v>10</v>
      </c>
      <c r="G21" s="10">
        <v>2</v>
      </c>
      <c r="H21" s="24" t="s">
        <v>90</v>
      </c>
      <c r="I21" s="14">
        <v>11.5</v>
      </c>
      <c r="J21" s="25">
        <v>5</v>
      </c>
      <c r="K21" s="25">
        <v>4</v>
      </c>
      <c r="L21" s="25">
        <v>0.5</v>
      </c>
      <c r="M21" s="25">
        <v>4</v>
      </c>
      <c r="N21" s="25">
        <v>8</v>
      </c>
      <c r="O21" s="10">
        <f t="shared" si="0"/>
        <v>33</v>
      </c>
    </row>
    <row r="22" spans="1:15" s="14" customFormat="1" ht="51" x14ac:dyDescent="0.2">
      <c r="A22" s="35">
        <v>17</v>
      </c>
      <c r="B22" s="14" t="s">
        <v>442</v>
      </c>
      <c r="C22" s="22" t="s">
        <v>387</v>
      </c>
      <c r="D22" s="23" t="s">
        <v>388</v>
      </c>
      <c r="E22" s="24" t="s">
        <v>77</v>
      </c>
      <c r="F22" s="10">
        <v>10</v>
      </c>
      <c r="G22" s="10">
        <v>1</v>
      </c>
      <c r="H22" s="22" t="s">
        <v>93</v>
      </c>
      <c r="I22" s="14">
        <v>9.5</v>
      </c>
      <c r="J22" s="25">
        <v>2</v>
      </c>
      <c r="K22" s="25">
        <v>3</v>
      </c>
      <c r="L22" s="25">
        <v>0.5</v>
      </c>
      <c r="M22" s="25">
        <v>8</v>
      </c>
      <c r="N22" s="25">
        <v>10</v>
      </c>
      <c r="O22" s="10">
        <f t="shared" si="0"/>
        <v>33</v>
      </c>
    </row>
    <row r="23" spans="1:15" s="14" customFormat="1" ht="63.75" x14ac:dyDescent="0.2">
      <c r="A23" s="35">
        <v>18</v>
      </c>
      <c r="B23" s="47" t="s">
        <v>434</v>
      </c>
      <c r="C23" s="22" t="s">
        <v>378</v>
      </c>
      <c r="D23" s="23" t="s">
        <v>76</v>
      </c>
      <c r="E23" s="24" t="s">
        <v>207</v>
      </c>
      <c r="F23" s="10">
        <v>10</v>
      </c>
      <c r="G23" s="10">
        <v>1</v>
      </c>
      <c r="H23" s="24" t="s">
        <v>219</v>
      </c>
      <c r="I23" s="14">
        <v>12</v>
      </c>
      <c r="J23" s="25">
        <v>2</v>
      </c>
      <c r="K23" s="25">
        <v>2</v>
      </c>
      <c r="L23" s="25">
        <v>0</v>
      </c>
      <c r="M23" s="25">
        <v>2</v>
      </c>
      <c r="N23" s="25">
        <v>9.5</v>
      </c>
      <c r="O23" s="10">
        <f t="shared" si="0"/>
        <v>27.5</v>
      </c>
    </row>
    <row r="24" spans="1:15" s="14" customFormat="1" ht="38.25" x14ac:dyDescent="0.2">
      <c r="A24" s="35">
        <v>19</v>
      </c>
      <c r="B24" s="47" t="s">
        <v>437</v>
      </c>
      <c r="C24" s="22" t="s">
        <v>29</v>
      </c>
      <c r="D24" s="23" t="s">
        <v>87</v>
      </c>
      <c r="E24" s="24" t="s">
        <v>54</v>
      </c>
      <c r="F24" s="10">
        <v>10</v>
      </c>
      <c r="G24" s="10">
        <v>1</v>
      </c>
      <c r="H24" s="24" t="s">
        <v>99</v>
      </c>
      <c r="I24" s="14">
        <v>12.5</v>
      </c>
      <c r="J24" s="25">
        <v>2</v>
      </c>
      <c r="K24" s="25">
        <v>3.5</v>
      </c>
      <c r="L24" s="25">
        <v>0.5</v>
      </c>
      <c r="M24" s="25">
        <v>3</v>
      </c>
      <c r="N24" s="25">
        <v>6</v>
      </c>
      <c r="O24" s="10">
        <f t="shared" si="0"/>
        <v>27.5</v>
      </c>
    </row>
    <row r="25" spans="1:15" s="14" customFormat="1" ht="51" x14ac:dyDescent="0.2">
      <c r="A25" s="35">
        <v>20</v>
      </c>
      <c r="B25" s="47" t="s">
        <v>439</v>
      </c>
      <c r="C25" s="22" t="s">
        <v>88</v>
      </c>
      <c r="D25" s="23" t="s">
        <v>89</v>
      </c>
      <c r="E25" s="24" t="s">
        <v>60</v>
      </c>
      <c r="F25" s="10">
        <v>10</v>
      </c>
      <c r="G25" s="10">
        <v>1</v>
      </c>
      <c r="H25" s="22" t="s">
        <v>194</v>
      </c>
      <c r="I25" s="14">
        <v>9.5</v>
      </c>
      <c r="J25" s="25">
        <v>2</v>
      </c>
      <c r="K25" s="25">
        <v>3</v>
      </c>
      <c r="L25" s="25">
        <v>5</v>
      </c>
      <c r="M25" s="25">
        <v>2</v>
      </c>
      <c r="N25" s="25">
        <v>5</v>
      </c>
      <c r="O25" s="10">
        <f t="shared" si="0"/>
        <v>26.5</v>
      </c>
    </row>
    <row r="26" spans="1:15" s="14" customFormat="1" ht="38.25" x14ac:dyDescent="0.2">
      <c r="A26" s="35">
        <v>21</v>
      </c>
      <c r="B26" s="47" t="s">
        <v>435</v>
      </c>
      <c r="C26" s="22" t="s">
        <v>379</v>
      </c>
      <c r="D26" s="23" t="s">
        <v>119</v>
      </c>
      <c r="E26" s="24" t="s">
        <v>178</v>
      </c>
      <c r="F26" s="10">
        <v>10</v>
      </c>
      <c r="G26" s="10">
        <v>1</v>
      </c>
      <c r="H26" s="24" t="s">
        <v>126</v>
      </c>
      <c r="I26" s="14">
        <v>6.5</v>
      </c>
      <c r="J26" s="25">
        <v>4</v>
      </c>
      <c r="K26" s="25">
        <v>7</v>
      </c>
      <c r="L26" s="25">
        <v>0.5</v>
      </c>
      <c r="M26" s="25">
        <v>3</v>
      </c>
      <c r="N26" s="25">
        <v>5</v>
      </c>
      <c r="O26" s="10">
        <f t="shared" si="0"/>
        <v>26</v>
      </c>
    </row>
    <row r="27" spans="1:15" s="14" customFormat="1" ht="51" x14ac:dyDescent="0.2">
      <c r="A27" s="35">
        <v>22</v>
      </c>
      <c r="B27" s="47" t="s">
        <v>415</v>
      </c>
      <c r="C27" s="22" t="s">
        <v>32</v>
      </c>
      <c r="D27" s="23" t="s">
        <v>73</v>
      </c>
      <c r="E27" s="24" t="s">
        <v>44</v>
      </c>
      <c r="F27" s="10">
        <v>10</v>
      </c>
      <c r="G27" s="10">
        <v>2</v>
      </c>
      <c r="H27" s="24" t="s">
        <v>94</v>
      </c>
      <c r="I27" s="14">
        <v>8.5</v>
      </c>
      <c r="J27" s="25">
        <v>2</v>
      </c>
      <c r="K27" s="25">
        <v>5</v>
      </c>
      <c r="L27" s="25">
        <v>5</v>
      </c>
      <c r="M27" s="25">
        <v>0</v>
      </c>
      <c r="N27" s="25">
        <v>2.5</v>
      </c>
      <c r="O27" s="10">
        <f t="shared" si="0"/>
        <v>23</v>
      </c>
    </row>
    <row r="28" spans="1:15" s="14" customFormat="1" ht="63.75" x14ac:dyDescent="0.2">
      <c r="A28" s="35">
        <v>23</v>
      </c>
      <c r="B28" s="47" t="s">
        <v>420</v>
      </c>
      <c r="C28" s="22" t="s">
        <v>358</v>
      </c>
      <c r="D28" s="23" t="s">
        <v>359</v>
      </c>
      <c r="E28" s="24" t="s">
        <v>52</v>
      </c>
      <c r="F28" s="10">
        <v>10</v>
      </c>
      <c r="G28" s="10">
        <v>2</v>
      </c>
      <c r="H28" s="24" t="s">
        <v>63</v>
      </c>
      <c r="I28" s="14">
        <v>7</v>
      </c>
      <c r="J28" s="25">
        <v>2</v>
      </c>
      <c r="K28" s="25">
        <v>2</v>
      </c>
      <c r="L28" s="25">
        <v>0</v>
      </c>
      <c r="M28" s="25">
        <v>4</v>
      </c>
      <c r="N28" s="25">
        <v>6</v>
      </c>
      <c r="O28" s="10">
        <f t="shared" si="0"/>
        <v>21</v>
      </c>
    </row>
    <row r="29" spans="1:15" s="14" customFormat="1" ht="38.25" x14ac:dyDescent="0.2">
      <c r="A29" s="35">
        <v>24</v>
      </c>
      <c r="B29" s="47" t="s">
        <v>426</v>
      </c>
      <c r="C29" s="22" t="s">
        <v>370</v>
      </c>
      <c r="D29" s="23" t="s">
        <v>371</v>
      </c>
      <c r="E29" s="24" t="s">
        <v>57</v>
      </c>
      <c r="F29" s="10">
        <v>10</v>
      </c>
      <c r="G29" s="10">
        <v>1</v>
      </c>
      <c r="H29" s="22" t="s">
        <v>392</v>
      </c>
      <c r="I29" s="14">
        <v>7.5</v>
      </c>
      <c r="J29" s="25">
        <v>3</v>
      </c>
      <c r="K29" s="25">
        <v>4</v>
      </c>
      <c r="L29" s="25">
        <v>0</v>
      </c>
      <c r="M29" s="25">
        <v>2</v>
      </c>
      <c r="N29" s="25">
        <v>3.5</v>
      </c>
      <c r="O29" s="10">
        <f t="shared" si="0"/>
        <v>20</v>
      </c>
    </row>
    <row r="30" spans="1:15" s="14" customFormat="1" ht="38.25" x14ac:dyDescent="0.2">
      <c r="A30" s="35">
        <v>25</v>
      </c>
      <c r="B30" s="47" t="s">
        <v>419</v>
      </c>
      <c r="C30" s="22" t="s">
        <v>356</v>
      </c>
      <c r="D30" s="23" t="s">
        <v>357</v>
      </c>
      <c r="E30" s="24" t="s">
        <v>82</v>
      </c>
      <c r="F30" s="10">
        <v>10</v>
      </c>
      <c r="G30" s="10">
        <v>2</v>
      </c>
      <c r="H30" s="24" t="s">
        <v>97</v>
      </c>
      <c r="I30" s="14">
        <v>9.5</v>
      </c>
      <c r="J30" s="25">
        <v>2</v>
      </c>
      <c r="K30" s="25">
        <v>2</v>
      </c>
      <c r="L30" s="25">
        <v>0.5</v>
      </c>
      <c r="M30" s="25">
        <v>2</v>
      </c>
      <c r="N30" s="25">
        <v>2.5</v>
      </c>
      <c r="O30" s="10">
        <f t="shared" si="0"/>
        <v>18.5</v>
      </c>
    </row>
    <row r="31" spans="1:15" s="14" customFormat="1" ht="38.25" x14ac:dyDescent="0.2">
      <c r="A31" s="35">
        <v>26</v>
      </c>
      <c r="B31" s="14" t="s">
        <v>443</v>
      </c>
      <c r="C31" s="22" t="s">
        <v>389</v>
      </c>
      <c r="D31" s="23" t="s">
        <v>390</v>
      </c>
      <c r="E31" s="24" t="s">
        <v>56</v>
      </c>
      <c r="F31" s="10">
        <v>10</v>
      </c>
      <c r="G31" s="10">
        <v>1</v>
      </c>
      <c r="H31" s="22" t="s">
        <v>222</v>
      </c>
      <c r="I31" s="14">
        <v>8.5</v>
      </c>
      <c r="J31" s="25">
        <v>4</v>
      </c>
      <c r="K31" s="25">
        <v>4.5</v>
      </c>
      <c r="L31" s="25">
        <v>0.5</v>
      </c>
      <c r="M31" s="25">
        <v>1</v>
      </c>
      <c r="N31" s="25">
        <v>0</v>
      </c>
      <c r="O31" s="10">
        <f t="shared" si="0"/>
        <v>18.5</v>
      </c>
    </row>
    <row r="32" spans="1:15" s="14" customFormat="1" ht="63.75" x14ac:dyDescent="0.2">
      <c r="A32" s="35">
        <v>27</v>
      </c>
      <c r="B32" s="47" t="s">
        <v>418</v>
      </c>
      <c r="C32" s="22" t="s">
        <v>354</v>
      </c>
      <c r="D32" s="23" t="s">
        <v>355</v>
      </c>
      <c r="E32" s="24" t="s">
        <v>207</v>
      </c>
      <c r="F32" s="10">
        <v>10</v>
      </c>
      <c r="G32" s="10">
        <v>2</v>
      </c>
      <c r="H32" s="24" t="s">
        <v>219</v>
      </c>
      <c r="I32" s="14">
        <v>7.5</v>
      </c>
      <c r="J32" s="25">
        <v>2</v>
      </c>
      <c r="K32" s="25">
        <v>1</v>
      </c>
      <c r="L32" s="25">
        <v>3</v>
      </c>
      <c r="M32" s="25">
        <v>2</v>
      </c>
      <c r="N32" s="25">
        <v>2.5</v>
      </c>
      <c r="O32" s="10">
        <f t="shared" si="0"/>
        <v>18</v>
      </c>
    </row>
    <row r="33" spans="1:16" s="14" customFormat="1" ht="51" x14ac:dyDescent="0.2">
      <c r="A33" s="35">
        <v>28</v>
      </c>
      <c r="B33" s="47" t="s">
        <v>428</v>
      </c>
      <c r="C33" s="22" t="s">
        <v>373</v>
      </c>
      <c r="D33" s="23" t="s">
        <v>374</v>
      </c>
      <c r="E33" s="24" t="s">
        <v>48</v>
      </c>
      <c r="F33" s="10">
        <v>10</v>
      </c>
      <c r="G33" s="10">
        <v>1</v>
      </c>
      <c r="H33" s="24" t="s">
        <v>67</v>
      </c>
      <c r="I33" s="14">
        <v>8.5</v>
      </c>
      <c r="J33" s="25">
        <v>3</v>
      </c>
      <c r="K33" s="25">
        <v>3</v>
      </c>
      <c r="L33" s="25">
        <v>0</v>
      </c>
      <c r="M33" s="25">
        <v>2</v>
      </c>
      <c r="N33" s="25">
        <v>1.5</v>
      </c>
      <c r="O33" s="10">
        <f t="shared" si="0"/>
        <v>18</v>
      </c>
    </row>
    <row r="34" spans="1:16" s="14" customFormat="1" ht="63.75" x14ac:dyDescent="0.2">
      <c r="A34" s="35">
        <v>29</v>
      </c>
      <c r="B34" s="47" t="s">
        <v>423</v>
      </c>
      <c r="C34" s="22" t="s">
        <v>366</v>
      </c>
      <c r="D34" s="23" t="s">
        <v>367</v>
      </c>
      <c r="E34" s="24" t="s">
        <v>52</v>
      </c>
      <c r="F34" s="10">
        <v>10</v>
      </c>
      <c r="G34" s="10">
        <v>1</v>
      </c>
      <c r="H34" s="24" t="s">
        <v>63</v>
      </c>
      <c r="I34" s="14">
        <v>10</v>
      </c>
      <c r="J34" s="25">
        <v>2</v>
      </c>
      <c r="K34" s="25">
        <v>2</v>
      </c>
      <c r="L34" s="25">
        <v>0</v>
      </c>
      <c r="M34" s="25">
        <v>0</v>
      </c>
      <c r="N34" s="25">
        <v>2</v>
      </c>
      <c r="O34" s="10">
        <f t="shared" si="0"/>
        <v>16</v>
      </c>
    </row>
    <row r="35" spans="1:16" s="14" customFormat="1" ht="38.25" x14ac:dyDescent="0.2">
      <c r="A35" s="35">
        <v>30</v>
      </c>
      <c r="B35" s="47" t="s">
        <v>431</v>
      </c>
      <c r="C35" s="22" t="s">
        <v>376</v>
      </c>
      <c r="D35" s="23" t="s">
        <v>377</v>
      </c>
      <c r="E35" s="24" t="s">
        <v>353</v>
      </c>
      <c r="F35" s="10">
        <v>10</v>
      </c>
      <c r="G35" s="10">
        <v>1</v>
      </c>
      <c r="H35" s="24" t="s">
        <v>393</v>
      </c>
      <c r="I35" s="14">
        <v>6</v>
      </c>
      <c r="J35" s="25">
        <v>4</v>
      </c>
      <c r="K35" s="25">
        <v>5</v>
      </c>
      <c r="L35" s="25">
        <v>0.5</v>
      </c>
      <c r="M35" s="25">
        <v>0</v>
      </c>
      <c r="N35" s="25">
        <v>0</v>
      </c>
      <c r="O35" s="10">
        <f t="shared" si="0"/>
        <v>15.5</v>
      </c>
    </row>
    <row r="36" spans="1:16" s="14" customFormat="1" ht="38.25" x14ac:dyDescent="0.2">
      <c r="A36" s="35">
        <v>31</v>
      </c>
      <c r="B36" s="47" t="s">
        <v>438</v>
      </c>
      <c r="C36" s="22" t="s">
        <v>380</v>
      </c>
      <c r="D36" s="23" t="s">
        <v>381</v>
      </c>
      <c r="E36" s="24" t="s">
        <v>382</v>
      </c>
      <c r="F36" s="10">
        <v>10</v>
      </c>
      <c r="G36" s="10">
        <v>1</v>
      </c>
      <c r="H36" s="24" t="s">
        <v>394</v>
      </c>
      <c r="I36" s="14">
        <v>5.5</v>
      </c>
      <c r="J36" s="25">
        <v>2</v>
      </c>
      <c r="K36" s="25">
        <v>2</v>
      </c>
      <c r="L36" s="25">
        <v>0.5</v>
      </c>
      <c r="M36" s="25">
        <v>0</v>
      </c>
      <c r="N36" s="25">
        <v>0</v>
      </c>
      <c r="O36" s="10">
        <f t="shared" si="0"/>
        <v>10</v>
      </c>
    </row>
    <row r="37" spans="1:16" s="4" customFormat="1" ht="12.75" x14ac:dyDescent="0.2">
      <c r="A37" s="36" t="s">
        <v>11</v>
      </c>
      <c r="B37" s="8"/>
      <c r="C37" s="43" t="s">
        <v>16</v>
      </c>
      <c r="D37" s="15"/>
      <c r="E37" s="38"/>
      <c r="F37" s="8"/>
      <c r="G37" s="8"/>
      <c r="H37" s="8"/>
      <c r="I37" s="8"/>
      <c r="J37" s="8"/>
      <c r="K37" s="29"/>
      <c r="L37" s="8"/>
      <c r="M37" s="8"/>
      <c r="N37" s="8"/>
      <c r="O37" s="8"/>
      <c r="P37" s="2"/>
    </row>
    <row r="38" spans="1:16" s="4" customFormat="1" ht="12.75" x14ac:dyDescent="0.2">
      <c r="A38" s="36"/>
      <c r="B38" s="8"/>
      <c r="C38" s="43"/>
      <c r="D38" s="43"/>
      <c r="E38" s="43"/>
      <c r="F38" s="8"/>
      <c r="G38" s="8"/>
      <c r="H38" s="8"/>
      <c r="I38" s="8"/>
      <c r="J38" s="38"/>
      <c r="K38" s="38"/>
      <c r="L38" s="8"/>
      <c r="M38" s="8"/>
      <c r="N38" s="8"/>
      <c r="O38" s="8"/>
      <c r="P38" s="2"/>
    </row>
    <row r="39" spans="1:16" s="4" customFormat="1" ht="12.75" x14ac:dyDescent="0.2">
      <c r="A39" s="36" t="s">
        <v>12</v>
      </c>
      <c r="B39" s="8"/>
      <c r="C39" s="43"/>
      <c r="D39" s="38"/>
      <c r="E39" s="8"/>
      <c r="F39" s="8"/>
      <c r="G39" s="8"/>
      <c r="H39" s="57"/>
      <c r="I39" s="57"/>
      <c r="J39" s="38"/>
      <c r="K39" s="38"/>
      <c r="L39" s="8"/>
      <c r="M39" s="8"/>
      <c r="N39" s="8"/>
    </row>
    <row r="40" spans="1:16" s="4" customFormat="1" ht="12.75" x14ac:dyDescent="0.2">
      <c r="A40" s="36"/>
      <c r="B40" s="8"/>
      <c r="C40" s="43" t="s">
        <v>557</v>
      </c>
      <c r="D40" s="15"/>
      <c r="E40" s="8"/>
      <c r="F40" s="8"/>
      <c r="G40" s="8"/>
      <c r="H40" s="57"/>
      <c r="I40" s="57"/>
      <c r="J40" s="38"/>
      <c r="K40" s="38"/>
      <c r="L40" s="8"/>
      <c r="M40" s="8"/>
      <c r="N40" s="8"/>
    </row>
    <row r="41" spans="1:16" s="4" customFormat="1" ht="12.75" x14ac:dyDescent="0.2">
      <c r="A41" s="36"/>
      <c r="B41" s="8"/>
      <c r="C41" s="43" t="s">
        <v>18</v>
      </c>
      <c r="D41" s="16"/>
      <c r="E41" s="8"/>
      <c r="F41" s="8"/>
      <c r="G41" s="8"/>
      <c r="H41" s="57"/>
      <c r="I41" s="57"/>
      <c r="J41" s="38"/>
      <c r="K41" s="38"/>
      <c r="L41" s="8"/>
      <c r="M41" s="8"/>
      <c r="N41" s="8"/>
    </row>
    <row r="42" spans="1:16" s="4" customFormat="1" ht="12.75" x14ac:dyDescent="0.2">
      <c r="A42" s="36"/>
      <c r="B42" s="8"/>
      <c r="C42" s="43" t="s">
        <v>562</v>
      </c>
      <c r="D42" s="16"/>
      <c r="E42" s="8"/>
      <c r="F42" s="8"/>
      <c r="G42" s="8"/>
      <c r="H42" s="57"/>
      <c r="I42" s="57"/>
      <c r="J42" s="38"/>
      <c r="K42" s="38"/>
      <c r="L42" s="8"/>
      <c r="M42" s="8"/>
      <c r="N42" s="8"/>
    </row>
    <row r="43" spans="1:16" s="4" customFormat="1" ht="12.75" x14ac:dyDescent="0.2">
      <c r="A43" s="36"/>
      <c r="B43" s="8"/>
      <c r="C43" s="43" t="s">
        <v>558</v>
      </c>
      <c r="D43" s="16"/>
      <c r="E43" s="8"/>
      <c r="F43" s="8"/>
      <c r="G43" s="8"/>
      <c r="H43" s="57"/>
      <c r="I43" s="57"/>
      <c r="J43" s="38"/>
      <c r="K43" s="38"/>
      <c r="L43" s="8"/>
      <c r="M43" s="8"/>
      <c r="N43" s="8"/>
    </row>
    <row r="44" spans="1:16" s="4" customFormat="1" ht="12.75" x14ac:dyDescent="0.2">
      <c r="A44" s="36"/>
      <c r="B44" s="8"/>
      <c r="C44" s="8" t="s">
        <v>19</v>
      </c>
      <c r="D44" s="16"/>
      <c r="E44" s="8"/>
      <c r="F44" s="8"/>
      <c r="G44" s="8"/>
      <c r="H44" s="57"/>
      <c r="I44" s="57"/>
      <c r="J44" s="38"/>
      <c r="K44" s="38"/>
      <c r="L44" s="8"/>
      <c r="M44" s="8"/>
      <c r="N44" s="8"/>
    </row>
    <row r="45" spans="1:16" s="4" customFormat="1" ht="16.5" customHeight="1" x14ac:dyDescent="0.2">
      <c r="A45" s="36"/>
      <c r="B45" s="8"/>
      <c r="C45" s="8" t="s">
        <v>559</v>
      </c>
      <c r="D45" s="16"/>
      <c r="E45" s="8"/>
      <c r="F45" s="8"/>
      <c r="G45" s="8"/>
      <c r="H45" s="57"/>
      <c r="I45" s="57"/>
      <c r="J45" s="38"/>
      <c r="K45" s="38"/>
      <c r="L45" s="8"/>
      <c r="M45" s="8"/>
      <c r="N45" s="8"/>
    </row>
    <row r="46" spans="1:16" s="4" customFormat="1" ht="15.75" customHeight="1" x14ac:dyDescent="0.2">
      <c r="A46" s="36"/>
      <c r="B46" s="8"/>
      <c r="C46" s="8" t="s">
        <v>560</v>
      </c>
      <c r="D46" s="16"/>
      <c r="E46" s="8"/>
      <c r="F46" s="8"/>
      <c r="G46" s="8"/>
      <c r="H46" s="57"/>
      <c r="I46" s="57"/>
      <c r="J46" s="38"/>
      <c r="K46" s="38"/>
      <c r="L46" s="8"/>
      <c r="M46" s="8"/>
      <c r="N46" s="8"/>
    </row>
    <row r="47" spans="1:16" ht="12.75" x14ac:dyDescent="0.2">
      <c r="A47" s="36"/>
      <c r="B47" s="2"/>
      <c r="C47" s="21" t="s">
        <v>561</v>
      </c>
      <c r="D47" s="56"/>
      <c r="E47" s="19"/>
      <c r="F47" s="2"/>
      <c r="G47" s="2"/>
      <c r="H47" s="19"/>
      <c r="I47" s="2"/>
      <c r="J47" s="26"/>
      <c r="K47" s="26"/>
      <c r="L47" s="26"/>
      <c r="M47" s="26"/>
      <c r="N47" s="26"/>
      <c r="O47" s="2"/>
      <c r="P47" s="2"/>
    </row>
    <row r="48" spans="1:16" ht="12.75" x14ac:dyDescent="0.2">
      <c r="A48" s="36"/>
      <c r="B48" s="2"/>
      <c r="C48" s="19"/>
      <c r="D48" s="2"/>
      <c r="E48" s="19"/>
      <c r="F48" s="2"/>
      <c r="G48" s="2"/>
      <c r="H48" s="19"/>
      <c r="I48" s="2"/>
      <c r="J48" s="26"/>
      <c r="K48" s="26"/>
      <c r="L48" s="26"/>
      <c r="M48" s="26"/>
      <c r="N48" s="26"/>
      <c r="O48" s="2"/>
      <c r="P48" s="2"/>
    </row>
    <row r="49" spans="1:16" ht="12.75" x14ac:dyDescent="0.2">
      <c r="A49" s="36"/>
      <c r="B49" s="2"/>
      <c r="C49" s="19"/>
      <c r="D49" s="2"/>
      <c r="E49" s="19"/>
      <c r="F49" s="2"/>
      <c r="G49" s="2"/>
      <c r="H49" s="19"/>
      <c r="I49" s="2"/>
      <c r="J49" s="26"/>
      <c r="K49" s="26"/>
      <c r="L49" s="26"/>
      <c r="M49" s="26"/>
      <c r="N49" s="26"/>
      <c r="O49" s="2"/>
      <c r="P49" s="2"/>
    </row>
    <row r="50" spans="1:16" ht="12.75" x14ac:dyDescent="0.2">
      <c r="A50" s="36"/>
      <c r="B50" s="2"/>
      <c r="C50" s="19"/>
      <c r="D50" s="2"/>
      <c r="E50" s="19"/>
      <c r="F50" s="2"/>
      <c r="G50" s="2"/>
      <c r="H50" s="33" t="s">
        <v>22</v>
      </c>
      <c r="I50" s="2"/>
      <c r="J50" s="26"/>
      <c r="K50" s="26"/>
      <c r="L50" s="26"/>
      <c r="M50" s="26"/>
      <c r="N50" s="26"/>
      <c r="O50" s="2"/>
      <c r="P50" s="2"/>
    </row>
    <row r="51" spans="1:16" ht="12.75" x14ac:dyDescent="0.2">
      <c r="A51" s="36"/>
      <c r="B51" s="2"/>
      <c r="C51" s="19"/>
      <c r="D51" s="2"/>
      <c r="E51" s="19"/>
      <c r="F51" s="2"/>
      <c r="G51" s="2"/>
      <c r="H51" s="19"/>
      <c r="I51" s="2"/>
      <c r="J51" s="26"/>
      <c r="K51" s="26"/>
      <c r="L51" s="26"/>
      <c r="M51" s="26"/>
      <c r="N51" s="26"/>
      <c r="O51" s="2"/>
      <c r="P51" s="2"/>
    </row>
    <row r="52" spans="1:16" ht="12.75" x14ac:dyDescent="0.2">
      <c r="A52" s="36"/>
      <c r="B52" s="2"/>
      <c r="C52" s="19"/>
      <c r="D52" s="2"/>
      <c r="E52" s="19"/>
      <c r="F52" s="2"/>
      <c r="G52" s="2"/>
      <c r="H52" s="19"/>
      <c r="I52" s="2"/>
      <c r="J52" s="26"/>
      <c r="K52" s="26"/>
      <c r="L52" s="26"/>
      <c r="M52" s="26"/>
      <c r="N52" s="26"/>
      <c r="O52" s="2"/>
      <c r="P52" s="2"/>
    </row>
    <row r="53" spans="1:16" ht="12.75" x14ac:dyDescent="0.2">
      <c r="A53" s="36"/>
      <c r="B53" s="2"/>
      <c r="C53" s="19"/>
      <c r="D53" s="2"/>
      <c r="E53" s="19" t="s">
        <v>27</v>
      </c>
      <c r="F53" s="2"/>
      <c r="G53" s="2"/>
      <c r="H53" s="19"/>
      <c r="I53" s="2"/>
      <c r="J53" s="26"/>
      <c r="K53" s="26"/>
      <c r="L53" s="26"/>
      <c r="M53" s="26"/>
      <c r="N53" s="26"/>
      <c r="O53" s="2"/>
      <c r="P53" s="2"/>
    </row>
    <row r="54" spans="1:16" ht="12.75" x14ac:dyDescent="0.2">
      <c r="A54" s="36"/>
      <c r="B54" s="2"/>
      <c r="C54" s="19"/>
      <c r="D54" s="2"/>
      <c r="E54" s="21"/>
      <c r="F54" s="2"/>
      <c r="G54" s="2"/>
      <c r="H54" s="19"/>
      <c r="I54" s="2"/>
      <c r="J54" s="26"/>
      <c r="K54" s="26"/>
      <c r="L54" s="26"/>
      <c r="M54" s="26"/>
      <c r="N54" s="26"/>
      <c r="O54" s="2"/>
      <c r="P54" s="2"/>
    </row>
    <row r="55" spans="1:16" ht="12.75" x14ac:dyDescent="0.2">
      <c r="A55" s="36"/>
      <c r="B55" s="2"/>
      <c r="C55" s="19"/>
      <c r="D55" s="2"/>
      <c r="E55" s="19"/>
      <c r="F55" s="2"/>
      <c r="G55" s="2"/>
      <c r="H55" s="19"/>
      <c r="I55" s="2"/>
      <c r="J55" s="26"/>
      <c r="K55" s="26"/>
      <c r="L55" s="26"/>
      <c r="M55" s="26"/>
      <c r="N55" s="26"/>
      <c r="O55" s="2"/>
      <c r="P55" s="2"/>
    </row>
    <row r="56" spans="1:16" ht="12.75" x14ac:dyDescent="0.2">
      <c r="A56" s="36"/>
      <c r="B56" s="2"/>
      <c r="C56" s="19"/>
      <c r="D56" s="2"/>
      <c r="E56" s="21"/>
      <c r="F56" s="2"/>
      <c r="G56" s="2"/>
      <c r="H56" s="19"/>
      <c r="I56" s="2"/>
      <c r="J56" s="26"/>
      <c r="K56" s="26"/>
      <c r="L56" s="26"/>
      <c r="M56" s="26"/>
      <c r="N56" s="26"/>
      <c r="O56" s="2"/>
      <c r="P56" s="2"/>
    </row>
    <row r="57" spans="1:16" ht="12.75" x14ac:dyDescent="0.2">
      <c r="A57" s="36"/>
      <c r="B57" s="2"/>
      <c r="C57" s="19"/>
      <c r="D57" s="2"/>
      <c r="E57" s="19"/>
      <c r="F57" s="2"/>
      <c r="G57" s="2"/>
      <c r="H57" s="19"/>
      <c r="I57" s="2"/>
      <c r="J57" s="26"/>
      <c r="K57" s="26"/>
      <c r="L57" s="26"/>
      <c r="M57" s="26"/>
      <c r="N57" s="26"/>
      <c r="O57" s="2"/>
      <c r="P57" s="2"/>
    </row>
    <row r="58" spans="1:16" ht="12.75" x14ac:dyDescent="0.2">
      <c r="A58" s="36"/>
      <c r="B58" s="2"/>
      <c r="C58" s="19"/>
      <c r="D58" s="2"/>
      <c r="E58" s="21"/>
      <c r="F58" s="2"/>
      <c r="G58" s="2"/>
      <c r="H58" s="19"/>
      <c r="I58" s="2"/>
      <c r="J58" s="26"/>
      <c r="K58" s="26"/>
      <c r="L58" s="26"/>
      <c r="M58" s="26"/>
      <c r="N58" s="26"/>
      <c r="O58" s="2"/>
      <c r="P58" s="2"/>
    </row>
    <row r="59" spans="1:16" ht="12.75" x14ac:dyDescent="0.2">
      <c r="A59" s="36"/>
      <c r="B59" s="2"/>
      <c r="C59" s="19"/>
      <c r="D59" s="2"/>
      <c r="E59" s="19"/>
      <c r="F59" s="2"/>
      <c r="G59" s="2"/>
      <c r="H59" s="19"/>
      <c r="I59" s="2"/>
      <c r="J59" s="26"/>
      <c r="K59" s="26"/>
      <c r="L59" s="26"/>
      <c r="M59" s="26"/>
      <c r="N59" s="26"/>
      <c r="O59" s="2"/>
      <c r="P59" s="2"/>
    </row>
    <row r="60" spans="1:16" ht="12.75" x14ac:dyDescent="0.2">
      <c r="A60" s="36"/>
      <c r="B60" s="2"/>
      <c r="C60" s="19"/>
      <c r="D60" s="2"/>
      <c r="E60" s="21"/>
      <c r="F60" s="2"/>
      <c r="G60" s="2"/>
      <c r="H60" s="19"/>
      <c r="I60" s="2"/>
      <c r="J60" s="26"/>
      <c r="K60" s="26"/>
      <c r="L60" s="26"/>
      <c r="M60" s="26"/>
      <c r="N60" s="26"/>
      <c r="O60" s="2"/>
      <c r="P60" s="2"/>
    </row>
    <row r="61" spans="1:16" ht="12.75" x14ac:dyDescent="0.2">
      <c r="A61" s="36"/>
      <c r="B61" s="2"/>
      <c r="C61" s="19"/>
      <c r="D61" s="2"/>
      <c r="E61" s="19"/>
      <c r="F61" s="2"/>
      <c r="G61" s="2"/>
      <c r="H61" s="19"/>
      <c r="I61" s="2"/>
      <c r="J61" s="26"/>
      <c r="K61" s="26"/>
      <c r="L61" s="26"/>
      <c r="M61" s="26"/>
      <c r="N61" s="26"/>
      <c r="O61" s="2"/>
      <c r="P61" s="2"/>
    </row>
    <row r="62" spans="1:16" ht="12.75" x14ac:dyDescent="0.2">
      <c r="A62" s="36"/>
      <c r="B62" s="2"/>
      <c r="C62" s="19"/>
      <c r="D62" s="2"/>
      <c r="E62" s="21"/>
      <c r="F62" s="2"/>
      <c r="G62" s="2"/>
      <c r="H62" s="19"/>
      <c r="I62" s="2"/>
      <c r="J62" s="26"/>
      <c r="K62" s="26"/>
      <c r="L62" s="26"/>
      <c r="M62" s="26"/>
      <c r="N62" s="26"/>
      <c r="O62" s="2"/>
      <c r="P62" s="2"/>
    </row>
    <row r="63" spans="1:16" ht="12.75" x14ac:dyDescent="0.2">
      <c r="A63" s="36"/>
      <c r="B63" s="2"/>
      <c r="C63" s="19"/>
      <c r="D63" s="2"/>
      <c r="E63" s="19"/>
      <c r="F63" s="2"/>
      <c r="G63" s="2"/>
      <c r="H63" s="19"/>
      <c r="I63" s="2"/>
      <c r="J63" s="26"/>
      <c r="K63" s="26"/>
      <c r="L63" s="26"/>
      <c r="M63" s="26"/>
      <c r="N63" s="26"/>
      <c r="O63" s="2"/>
      <c r="P63" s="2"/>
    </row>
    <row r="64" spans="1:16" ht="12.75" x14ac:dyDescent="0.2">
      <c r="A64" s="36"/>
      <c r="B64" s="2"/>
      <c r="C64" s="19"/>
      <c r="D64" s="2"/>
      <c r="E64" s="19"/>
      <c r="F64" s="2"/>
      <c r="G64" s="2"/>
      <c r="H64" s="19"/>
      <c r="I64" s="2"/>
      <c r="J64" s="26"/>
      <c r="K64" s="26"/>
      <c r="L64" s="26"/>
      <c r="M64" s="26"/>
      <c r="N64" s="26"/>
      <c r="O64" s="2"/>
      <c r="P64" s="2"/>
    </row>
    <row r="65" spans="1:16" ht="12.75" x14ac:dyDescent="0.2">
      <c r="A65" s="36"/>
      <c r="B65" s="2"/>
      <c r="C65" s="19"/>
      <c r="D65" s="2"/>
      <c r="E65" s="19"/>
      <c r="F65" s="2"/>
      <c r="G65" s="2"/>
      <c r="H65" s="19"/>
      <c r="I65" s="2"/>
      <c r="J65" s="26"/>
      <c r="K65" s="26"/>
      <c r="L65" s="26"/>
      <c r="M65" s="26"/>
      <c r="N65" s="26"/>
      <c r="O65" s="2"/>
      <c r="P65" s="2"/>
    </row>
    <row r="66" spans="1:16" ht="12.75" x14ac:dyDescent="0.2">
      <c r="A66" s="36"/>
      <c r="B66" s="2"/>
      <c r="C66" s="19"/>
      <c r="D66" s="2"/>
      <c r="E66" s="19"/>
      <c r="F66" s="2"/>
      <c r="G66" s="2"/>
      <c r="H66" s="19"/>
      <c r="I66" s="2"/>
      <c r="J66" s="26"/>
      <c r="K66" s="26"/>
      <c r="L66" s="26"/>
      <c r="M66" s="26"/>
      <c r="N66" s="26"/>
      <c r="O66" s="2"/>
      <c r="P66" s="2"/>
    </row>
    <row r="67" spans="1:16" ht="12.75" x14ac:dyDescent="0.2">
      <c r="A67" s="36"/>
      <c r="B67" s="2"/>
      <c r="C67" s="19"/>
      <c r="D67" s="2"/>
      <c r="E67" s="19"/>
      <c r="F67" s="2"/>
      <c r="G67" s="2"/>
      <c r="H67" s="19"/>
      <c r="I67" s="2"/>
      <c r="J67" s="26"/>
      <c r="K67" s="26"/>
      <c r="L67" s="26"/>
      <c r="M67" s="26"/>
      <c r="N67" s="26"/>
      <c r="O67" s="2"/>
      <c r="P67" s="2"/>
    </row>
    <row r="68" spans="1:16" ht="12.75" x14ac:dyDescent="0.2">
      <c r="A68" s="36"/>
      <c r="B68" s="2"/>
      <c r="C68" s="19"/>
      <c r="D68" s="2"/>
      <c r="E68" s="19"/>
      <c r="F68" s="2"/>
      <c r="G68" s="2"/>
      <c r="H68" s="19"/>
      <c r="I68" s="2"/>
      <c r="J68" s="26"/>
      <c r="K68" s="26"/>
      <c r="L68" s="26"/>
      <c r="M68" s="26"/>
      <c r="N68" s="26"/>
      <c r="O68" s="2"/>
      <c r="P68" s="2"/>
    </row>
    <row r="69" spans="1:16" ht="12.75" x14ac:dyDescent="0.2">
      <c r="A69" s="36"/>
      <c r="B69" s="2"/>
      <c r="C69" s="19"/>
      <c r="D69" s="2"/>
      <c r="E69" s="19"/>
      <c r="F69" s="2"/>
      <c r="G69" s="2"/>
      <c r="H69" s="19"/>
      <c r="I69" s="2"/>
      <c r="J69" s="26"/>
      <c r="K69" s="26"/>
      <c r="L69" s="26"/>
      <c r="M69" s="26"/>
      <c r="N69" s="26"/>
      <c r="O69" s="2"/>
      <c r="P69" s="2"/>
    </row>
    <row r="70" spans="1:16" ht="12.75" x14ac:dyDescent="0.2">
      <c r="A70" s="36"/>
      <c r="B70" s="2"/>
      <c r="C70" s="19"/>
      <c r="D70" s="2"/>
      <c r="E70" s="19"/>
      <c r="F70" s="2"/>
      <c r="G70" s="2"/>
      <c r="H70" s="19"/>
      <c r="I70" s="2"/>
      <c r="J70" s="26"/>
      <c r="K70" s="26"/>
      <c r="L70" s="26"/>
      <c r="M70" s="26"/>
      <c r="N70" s="26"/>
      <c r="O70" s="2"/>
      <c r="P70" s="2"/>
    </row>
    <row r="71" spans="1:16" ht="12.75" x14ac:dyDescent="0.2">
      <c r="A71" s="36"/>
      <c r="B71" s="2"/>
      <c r="C71" s="19"/>
      <c r="D71" s="2"/>
      <c r="E71" s="19"/>
      <c r="F71" s="2"/>
      <c r="G71" s="2"/>
      <c r="H71" s="19"/>
      <c r="I71" s="2"/>
      <c r="J71" s="26"/>
      <c r="K71" s="26"/>
      <c r="L71" s="26"/>
      <c r="M71" s="26"/>
      <c r="N71" s="26"/>
      <c r="O71" s="2"/>
      <c r="P71" s="2"/>
    </row>
    <row r="72" spans="1:16" ht="12.75" x14ac:dyDescent="0.2">
      <c r="A72" s="36"/>
      <c r="B72" s="2"/>
      <c r="C72" s="19"/>
      <c r="D72" s="2"/>
      <c r="E72" s="19"/>
      <c r="F72" s="2"/>
      <c r="G72" s="2"/>
      <c r="H72" s="19"/>
      <c r="I72" s="2"/>
      <c r="J72" s="26"/>
      <c r="K72" s="26"/>
      <c r="L72" s="26"/>
      <c r="M72" s="26"/>
      <c r="N72" s="26"/>
      <c r="O72" s="2"/>
      <c r="P72" s="2"/>
    </row>
    <row r="73" spans="1:16" ht="12.75" x14ac:dyDescent="0.2">
      <c r="A73" s="36"/>
      <c r="B73" s="2"/>
      <c r="C73" s="19"/>
      <c r="D73" s="2"/>
      <c r="E73" s="19"/>
      <c r="F73" s="2"/>
      <c r="G73" s="2"/>
      <c r="H73" s="19"/>
      <c r="I73" s="2"/>
      <c r="J73" s="26"/>
      <c r="K73" s="26"/>
      <c r="L73" s="26"/>
      <c r="M73" s="26"/>
      <c r="N73" s="26"/>
      <c r="O73" s="2"/>
      <c r="P73" s="2"/>
    </row>
    <row r="74" spans="1:16" ht="12.75" x14ac:dyDescent="0.2">
      <c r="A74" s="36"/>
      <c r="B74" s="2"/>
      <c r="C74" s="19"/>
      <c r="D74" s="2"/>
      <c r="E74" s="19"/>
      <c r="F74" s="2"/>
      <c r="G74" s="2"/>
      <c r="H74" s="19"/>
      <c r="I74" s="2"/>
      <c r="J74" s="26"/>
      <c r="K74" s="26"/>
      <c r="L74" s="26"/>
      <c r="M74" s="26"/>
      <c r="N74" s="26"/>
      <c r="O74" s="2"/>
      <c r="P74" s="2"/>
    </row>
    <row r="75" spans="1:16" ht="12.75" x14ac:dyDescent="0.2">
      <c r="A75" s="36"/>
      <c r="B75" s="2"/>
      <c r="C75" s="19"/>
      <c r="D75" s="2"/>
      <c r="E75" s="19"/>
      <c r="F75" s="2"/>
      <c r="G75" s="2"/>
      <c r="H75" s="19"/>
      <c r="I75" s="2"/>
      <c r="J75" s="26"/>
      <c r="K75" s="26"/>
      <c r="L75" s="26"/>
      <c r="M75" s="26"/>
      <c r="N75" s="26"/>
      <c r="O75" s="2"/>
      <c r="P75" s="2"/>
    </row>
    <row r="76" spans="1:16" ht="12.75" x14ac:dyDescent="0.2">
      <c r="A76" s="36"/>
      <c r="B76" s="2"/>
      <c r="C76" s="19"/>
      <c r="D76" s="2"/>
      <c r="E76" s="19"/>
      <c r="F76" s="2"/>
      <c r="G76" s="2"/>
      <c r="H76" s="19"/>
      <c r="I76" s="2"/>
      <c r="J76" s="26"/>
      <c r="K76" s="26"/>
      <c r="L76" s="26"/>
      <c r="M76" s="26"/>
      <c r="N76" s="26"/>
      <c r="O76" s="2"/>
      <c r="P76" s="2"/>
    </row>
    <row r="77" spans="1:16" ht="12.75" x14ac:dyDescent="0.2">
      <c r="A77" s="36"/>
      <c r="B77" s="2"/>
      <c r="C77" s="19"/>
      <c r="D77" s="2"/>
      <c r="E77" s="19"/>
      <c r="F77" s="2"/>
      <c r="G77" s="2"/>
      <c r="H77" s="19"/>
      <c r="I77" s="2"/>
      <c r="J77" s="26"/>
      <c r="K77" s="26"/>
      <c r="L77" s="26"/>
      <c r="M77" s="26"/>
      <c r="N77" s="26"/>
      <c r="O77" s="2"/>
      <c r="P77" s="2"/>
    </row>
    <row r="78" spans="1:16" ht="12.75" x14ac:dyDescent="0.2">
      <c r="A78" s="36"/>
      <c r="B78" s="2"/>
      <c r="C78" s="19"/>
      <c r="D78" s="2"/>
      <c r="E78" s="19"/>
      <c r="F78" s="2"/>
      <c r="G78" s="2"/>
      <c r="H78" s="19"/>
      <c r="I78" s="2"/>
      <c r="J78" s="26"/>
      <c r="K78" s="26"/>
      <c r="L78" s="26"/>
      <c r="M78" s="26"/>
      <c r="N78" s="26"/>
      <c r="O78" s="2"/>
      <c r="P78" s="2"/>
    </row>
    <row r="79" spans="1:16" ht="12.75" x14ac:dyDescent="0.2">
      <c r="A79" s="36"/>
      <c r="B79" s="2"/>
      <c r="C79" s="19"/>
      <c r="D79" s="2"/>
      <c r="E79" s="19"/>
      <c r="F79" s="2"/>
      <c r="G79" s="2"/>
      <c r="H79" s="19"/>
      <c r="I79" s="2"/>
      <c r="J79" s="26"/>
      <c r="K79" s="26"/>
      <c r="L79" s="26"/>
      <c r="M79" s="26"/>
      <c r="N79" s="26"/>
      <c r="O79" s="2"/>
      <c r="P79" s="2"/>
    </row>
    <row r="80" spans="1:16" ht="12.75" x14ac:dyDescent="0.2">
      <c r="A80" s="36"/>
      <c r="B80" s="2"/>
      <c r="C80" s="19"/>
      <c r="D80" s="2"/>
      <c r="E80" s="19"/>
      <c r="F80" s="2"/>
      <c r="G80" s="2"/>
      <c r="H80" s="19"/>
      <c r="I80" s="2"/>
      <c r="J80" s="26"/>
      <c r="K80" s="26"/>
      <c r="L80" s="26"/>
      <c r="M80" s="26"/>
      <c r="N80" s="26"/>
      <c r="O80" s="2"/>
      <c r="P80" s="2"/>
    </row>
    <row r="81" spans="1:16" ht="12.75" x14ac:dyDescent="0.2">
      <c r="A81" s="36"/>
      <c r="B81" s="2"/>
      <c r="C81" s="19"/>
      <c r="D81" s="2"/>
      <c r="E81" s="19"/>
      <c r="F81" s="2"/>
      <c r="G81" s="2"/>
      <c r="H81" s="19"/>
      <c r="I81" s="2"/>
      <c r="J81" s="26"/>
      <c r="K81" s="26"/>
      <c r="L81" s="26"/>
      <c r="M81" s="26"/>
      <c r="N81" s="26"/>
      <c r="O81" s="2"/>
      <c r="P81" s="2"/>
    </row>
    <row r="82" spans="1:16" ht="12.75" x14ac:dyDescent="0.2">
      <c r="A82" s="36"/>
      <c r="B82" s="2"/>
      <c r="C82" s="19"/>
      <c r="D82" s="2"/>
      <c r="E82" s="19"/>
      <c r="F82" s="2"/>
      <c r="G82" s="2"/>
      <c r="H82" s="19"/>
      <c r="I82" s="2"/>
      <c r="J82" s="26"/>
      <c r="K82" s="26"/>
      <c r="L82" s="26"/>
      <c r="M82" s="26"/>
      <c r="N82" s="26"/>
      <c r="O82" s="2"/>
      <c r="P82" s="2"/>
    </row>
  </sheetData>
  <sortState ref="B6:O36">
    <sortCondition descending="1" ref="O6:O36"/>
  </sortState>
  <mergeCells count="22">
    <mergeCell ref="A1:P1"/>
    <mergeCell ref="A2:P2"/>
    <mergeCell ref="A3:P3"/>
    <mergeCell ref="H39:I39"/>
    <mergeCell ref="A4:A5"/>
    <mergeCell ref="B4:B5"/>
    <mergeCell ref="C4:C5"/>
    <mergeCell ref="D4:D5"/>
    <mergeCell ref="E4:E5"/>
    <mergeCell ref="F4:F5"/>
    <mergeCell ref="G4:G5"/>
    <mergeCell ref="H4:H5"/>
    <mergeCell ref="I4:N4"/>
    <mergeCell ref="O4:O5"/>
    <mergeCell ref="P4:P5"/>
    <mergeCell ref="H45:I45"/>
    <mergeCell ref="H46:I46"/>
    <mergeCell ref="H40:I40"/>
    <mergeCell ref="H41:I41"/>
    <mergeCell ref="H42:I42"/>
    <mergeCell ref="H43:I43"/>
    <mergeCell ref="H44:I4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73"/>
  <sheetViews>
    <sheetView topLeftCell="A37" workbookViewId="0">
      <selection activeCell="A42" sqref="A42:P61"/>
    </sheetView>
  </sheetViews>
  <sheetFormatPr defaultColWidth="14.42578125" defaultRowHeight="15.75" customHeight="1" x14ac:dyDescent="0.2"/>
  <cols>
    <col min="1" max="1" width="3.42578125" customWidth="1"/>
    <col min="2" max="2" width="8.7109375" style="9" customWidth="1"/>
    <col min="3" max="3" width="21.28515625" style="9" customWidth="1"/>
    <col min="4" max="4" width="11.42578125" style="9" customWidth="1"/>
    <col min="5" max="5" width="20.7109375" style="9" customWidth="1"/>
    <col min="6" max="6" width="5" style="9" customWidth="1"/>
    <col min="7" max="7" width="5.7109375" style="9" customWidth="1"/>
    <col min="8" max="8" width="15" style="9" customWidth="1"/>
    <col min="9" max="14" width="5.85546875" style="9" customWidth="1"/>
    <col min="15" max="16" width="6.42578125" style="9" customWidth="1"/>
  </cols>
  <sheetData>
    <row r="1" spans="1:16" s="17" customFormat="1" ht="20.25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17" customFormat="1" ht="20.25" x14ac:dyDescent="0.3">
      <c r="A2" s="61" t="s">
        <v>241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17" customFormat="1" ht="20.25" x14ac:dyDescent="0.3">
      <c r="A3" s="61" t="s">
        <v>466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6" customFormat="1" ht="12.75" customHeight="1" x14ac:dyDescent="0.2">
      <c r="A4" s="58" t="s">
        <v>1</v>
      </c>
      <c r="B4" s="68" t="s">
        <v>2</v>
      </c>
      <c r="C4" s="68" t="s">
        <v>3</v>
      </c>
      <c r="D4" s="68" t="s">
        <v>4</v>
      </c>
      <c r="E4" s="68" t="s">
        <v>5</v>
      </c>
      <c r="F4" s="68" t="s">
        <v>17</v>
      </c>
      <c r="G4" s="68" t="s">
        <v>6</v>
      </c>
      <c r="H4" s="68" t="s">
        <v>7</v>
      </c>
      <c r="I4" s="70" t="s">
        <v>8</v>
      </c>
      <c r="J4" s="71"/>
      <c r="K4" s="71"/>
      <c r="L4" s="71"/>
      <c r="M4" s="71"/>
      <c r="N4" s="71"/>
      <c r="O4" s="72" t="s">
        <v>9</v>
      </c>
      <c r="P4" s="68" t="s">
        <v>10</v>
      </c>
    </row>
    <row r="5" spans="1:16" s="6" customFormat="1" ht="22.5" customHeight="1" x14ac:dyDescent="0.2">
      <c r="A5" s="59"/>
      <c r="B5" s="69"/>
      <c r="C5" s="69"/>
      <c r="D5" s="69"/>
      <c r="E5" s="69"/>
      <c r="F5" s="69"/>
      <c r="G5" s="69"/>
      <c r="H5" s="69"/>
      <c r="I5" s="51" t="s">
        <v>15</v>
      </c>
      <c r="J5" s="51" t="s">
        <v>23</v>
      </c>
      <c r="K5" s="51" t="s">
        <v>24</v>
      </c>
      <c r="L5" s="51" t="s">
        <v>25</v>
      </c>
      <c r="M5" s="51" t="s">
        <v>26</v>
      </c>
      <c r="N5" s="51" t="s">
        <v>28</v>
      </c>
      <c r="O5" s="69"/>
      <c r="P5" s="69"/>
    </row>
    <row r="6" spans="1:16" s="14" customFormat="1" ht="37.5" customHeight="1" x14ac:dyDescent="0.2">
      <c r="A6" s="10">
        <v>1</v>
      </c>
      <c r="B6" s="11" t="s">
        <v>479</v>
      </c>
      <c r="C6" s="12" t="s">
        <v>278</v>
      </c>
      <c r="D6" s="13" t="s">
        <v>279</v>
      </c>
      <c r="E6" s="12" t="s">
        <v>49</v>
      </c>
      <c r="F6" s="12">
        <v>9</v>
      </c>
      <c r="G6" s="12">
        <v>1</v>
      </c>
      <c r="H6" s="12" t="s">
        <v>50</v>
      </c>
      <c r="I6" s="11">
        <v>16</v>
      </c>
      <c r="J6" s="11">
        <v>11</v>
      </c>
      <c r="K6" s="11">
        <v>12</v>
      </c>
      <c r="L6" s="11">
        <v>5</v>
      </c>
      <c r="M6" s="11">
        <v>6</v>
      </c>
      <c r="N6" s="11">
        <v>5</v>
      </c>
      <c r="O6" s="12">
        <f>SUM(I6:N6)</f>
        <v>55</v>
      </c>
      <c r="P6" s="42"/>
    </row>
    <row r="7" spans="1:16" s="14" customFormat="1" ht="27.75" customHeight="1" x14ac:dyDescent="0.2">
      <c r="A7" s="10">
        <v>2</v>
      </c>
      <c r="B7" s="11" t="s">
        <v>500</v>
      </c>
      <c r="C7" s="12" t="s">
        <v>332</v>
      </c>
      <c r="D7" s="13" t="s">
        <v>333</v>
      </c>
      <c r="E7" s="12" t="s">
        <v>46</v>
      </c>
      <c r="F7" s="12">
        <v>9</v>
      </c>
      <c r="G7" s="12">
        <v>1</v>
      </c>
      <c r="H7" s="12" t="s">
        <v>121</v>
      </c>
      <c r="I7" s="11">
        <v>14</v>
      </c>
      <c r="J7" s="11">
        <v>10</v>
      </c>
      <c r="K7" s="11">
        <v>12</v>
      </c>
      <c r="L7" s="11">
        <v>6</v>
      </c>
      <c r="M7" s="11">
        <v>6</v>
      </c>
      <c r="N7" s="11">
        <v>7</v>
      </c>
      <c r="O7" s="12">
        <f>SUM(I7:N7)</f>
        <v>55</v>
      </c>
      <c r="P7" s="42"/>
    </row>
    <row r="8" spans="1:16" s="14" customFormat="1" ht="39.75" customHeight="1" x14ac:dyDescent="0.2">
      <c r="A8" s="10">
        <v>3</v>
      </c>
      <c r="B8" s="11" t="s">
        <v>496</v>
      </c>
      <c r="C8" s="12" t="s">
        <v>322</v>
      </c>
      <c r="D8" s="13" t="s">
        <v>323</v>
      </c>
      <c r="E8" s="12" t="s">
        <v>46</v>
      </c>
      <c r="F8" s="12">
        <v>9</v>
      </c>
      <c r="G8" s="12">
        <v>1</v>
      </c>
      <c r="H8" s="12" t="s">
        <v>121</v>
      </c>
      <c r="I8" s="11">
        <v>13</v>
      </c>
      <c r="J8" s="11">
        <v>11</v>
      </c>
      <c r="K8" s="11">
        <v>12</v>
      </c>
      <c r="L8" s="11">
        <v>5.5</v>
      </c>
      <c r="M8" s="11">
        <v>5.5</v>
      </c>
      <c r="N8" s="11">
        <v>6</v>
      </c>
      <c r="O8" s="12">
        <f>SUM(I8:N8)</f>
        <v>53</v>
      </c>
      <c r="P8" s="42"/>
    </row>
    <row r="9" spans="1:16" s="14" customFormat="1" ht="27.75" customHeight="1" x14ac:dyDescent="0.2">
      <c r="A9" s="10">
        <v>4</v>
      </c>
      <c r="B9" s="11" t="s">
        <v>481</v>
      </c>
      <c r="C9" s="12" t="s">
        <v>282</v>
      </c>
      <c r="D9" s="13" t="s">
        <v>283</v>
      </c>
      <c r="E9" s="12" t="s">
        <v>51</v>
      </c>
      <c r="F9" s="12">
        <v>9</v>
      </c>
      <c r="G9" s="12">
        <v>1</v>
      </c>
      <c r="H9" s="12" t="s">
        <v>315</v>
      </c>
      <c r="I9" s="11">
        <v>14.5</v>
      </c>
      <c r="J9" s="11">
        <v>6</v>
      </c>
      <c r="K9" s="11">
        <v>11</v>
      </c>
      <c r="L9" s="11">
        <v>6</v>
      </c>
      <c r="M9" s="11">
        <v>5</v>
      </c>
      <c r="N9" s="11">
        <v>8</v>
      </c>
      <c r="O9" s="12">
        <f>SUM(I9:N9)</f>
        <v>50.5</v>
      </c>
      <c r="P9" s="42"/>
    </row>
    <row r="10" spans="1:16" s="14" customFormat="1" ht="50.25" customHeight="1" x14ac:dyDescent="0.2">
      <c r="A10" s="10">
        <v>5</v>
      </c>
      <c r="B10" s="11" t="s">
        <v>476</v>
      </c>
      <c r="C10" s="12" t="s">
        <v>272</v>
      </c>
      <c r="D10" s="13" t="s">
        <v>273</v>
      </c>
      <c r="E10" s="12" t="s">
        <v>46</v>
      </c>
      <c r="F10" s="12">
        <v>9</v>
      </c>
      <c r="G10" s="12">
        <v>2</v>
      </c>
      <c r="H10" s="12" t="s">
        <v>121</v>
      </c>
      <c r="I10" s="11">
        <v>13.5</v>
      </c>
      <c r="J10" s="11">
        <v>7</v>
      </c>
      <c r="K10" s="11">
        <v>12</v>
      </c>
      <c r="L10" s="11">
        <v>4</v>
      </c>
      <c r="M10" s="11">
        <v>6</v>
      </c>
      <c r="N10" s="11">
        <v>6</v>
      </c>
      <c r="O10" s="12">
        <f>SUM(I10:N10)</f>
        <v>48.5</v>
      </c>
      <c r="P10" s="42"/>
    </row>
    <row r="11" spans="1:16" s="14" customFormat="1" ht="27.75" customHeight="1" x14ac:dyDescent="0.2">
      <c r="A11" s="10">
        <v>6</v>
      </c>
      <c r="B11" s="11" t="s">
        <v>482</v>
      </c>
      <c r="C11" s="12" t="s">
        <v>284</v>
      </c>
      <c r="D11" s="13" t="s">
        <v>285</v>
      </c>
      <c r="E11" s="12" t="s">
        <v>51</v>
      </c>
      <c r="F11" s="12">
        <v>9</v>
      </c>
      <c r="G11" s="12">
        <v>1</v>
      </c>
      <c r="H11" s="12" t="s">
        <v>315</v>
      </c>
      <c r="I11" s="11">
        <v>14.5</v>
      </c>
      <c r="J11" s="11">
        <v>5</v>
      </c>
      <c r="K11" s="11">
        <v>10</v>
      </c>
      <c r="L11" s="11">
        <v>6</v>
      </c>
      <c r="M11" s="11">
        <v>6</v>
      </c>
      <c r="N11" s="11">
        <v>7</v>
      </c>
      <c r="O11" s="12">
        <v>48.5</v>
      </c>
      <c r="P11" s="42"/>
    </row>
    <row r="12" spans="1:16" s="14" customFormat="1" ht="39.75" customHeight="1" x14ac:dyDescent="0.2">
      <c r="A12" s="10">
        <v>7</v>
      </c>
      <c r="B12" s="11" t="s">
        <v>505</v>
      </c>
      <c r="C12" s="12" t="s">
        <v>342</v>
      </c>
      <c r="D12" s="13" t="s">
        <v>343</v>
      </c>
      <c r="E12" s="12" t="s">
        <v>61</v>
      </c>
      <c r="F12" s="12">
        <v>9</v>
      </c>
      <c r="G12" s="12">
        <v>1</v>
      </c>
      <c r="H12" s="12" t="s">
        <v>68</v>
      </c>
      <c r="I12" s="11">
        <v>12.5</v>
      </c>
      <c r="J12" s="11">
        <v>7</v>
      </c>
      <c r="K12" s="11">
        <v>10</v>
      </c>
      <c r="L12" s="11">
        <v>5</v>
      </c>
      <c r="M12" s="11">
        <v>5.5</v>
      </c>
      <c r="N12" s="11">
        <v>7.5</v>
      </c>
      <c r="O12" s="12">
        <f t="shared" ref="O12:O44" si="0">SUM(I12:N12)</f>
        <v>47.5</v>
      </c>
      <c r="P12" s="42"/>
    </row>
    <row r="13" spans="1:16" s="14" customFormat="1" ht="38.25" x14ac:dyDescent="0.2">
      <c r="A13" s="10">
        <v>8</v>
      </c>
      <c r="B13" s="11" t="s">
        <v>506</v>
      </c>
      <c r="C13" s="12" t="s">
        <v>344</v>
      </c>
      <c r="D13" s="13" t="s">
        <v>345</v>
      </c>
      <c r="E13" s="12" t="s">
        <v>36</v>
      </c>
      <c r="F13" s="12">
        <v>9</v>
      </c>
      <c r="G13" s="12">
        <v>1</v>
      </c>
      <c r="H13" s="12" t="s">
        <v>316</v>
      </c>
      <c r="I13" s="11">
        <v>15</v>
      </c>
      <c r="J13" s="11">
        <v>7</v>
      </c>
      <c r="K13" s="11">
        <v>8</v>
      </c>
      <c r="L13" s="11">
        <v>4</v>
      </c>
      <c r="M13" s="11">
        <v>6</v>
      </c>
      <c r="N13" s="11">
        <v>5.5</v>
      </c>
      <c r="O13" s="12">
        <f t="shared" si="0"/>
        <v>45.5</v>
      </c>
      <c r="P13" s="42"/>
    </row>
    <row r="14" spans="1:16" s="14" customFormat="1" ht="38.25" x14ac:dyDescent="0.2">
      <c r="A14" s="10">
        <v>9</v>
      </c>
      <c r="B14" s="11" t="s">
        <v>485</v>
      </c>
      <c r="C14" s="12" t="s">
        <v>290</v>
      </c>
      <c r="D14" s="13" t="s">
        <v>291</v>
      </c>
      <c r="E14" s="12" t="s">
        <v>49</v>
      </c>
      <c r="F14" s="12">
        <v>9</v>
      </c>
      <c r="G14" s="12">
        <v>1</v>
      </c>
      <c r="H14" s="12" t="s">
        <v>62</v>
      </c>
      <c r="I14" s="11">
        <v>14.5</v>
      </c>
      <c r="J14" s="11">
        <v>8</v>
      </c>
      <c r="K14" s="11">
        <v>10</v>
      </c>
      <c r="L14" s="11">
        <v>0</v>
      </c>
      <c r="M14" s="11">
        <v>5</v>
      </c>
      <c r="N14" s="11">
        <v>6.5</v>
      </c>
      <c r="O14" s="12">
        <f t="shared" si="0"/>
        <v>44</v>
      </c>
      <c r="P14" s="42"/>
    </row>
    <row r="15" spans="1:16" s="14" customFormat="1" ht="38.25" x14ac:dyDescent="0.2">
      <c r="A15" s="10">
        <v>10</v>
      </c>
      <c r="B15" s="11" t="s">
        <v>486</v>
      </c>
      <c r="C15" s="12" t="s">
        <v>292</v>
      </c>
      <c r="D15" s="13" t="s">
        <v>293</v>
      </c>
      <c r="E15" s="12" t="s">
        <v>36</v>
      </c>
      <c r="F15" s="12">
        <v>9</v>
      </c>
      <c r="G15" s="12">
        <v>1</v>
      </c>
      <c r="H15" s="12" t="s">
        <v>316</v>
      </c>
      <c r="I15" s="11">
        <v>11</v>
      </c>
      <c r="J15" s="11">
        <v>2</v>
      </c>
      <c r="K15" s="11">
        <v>11</v>
      </c>
      <c r="L15" s="11">
        <v>5</v>
      </c>
      <c r="M15" s="11">
        <v>5</v>
      </c>
      <c r="N15" s="11">
        <v>6</v>
      </c>
      <c r="O15" s="12">
        <f t="shared" si="0"/>
        <v>40</v>
      </c>
      <c r="P15" s="42"/>
    </row>
    <row r="16" spans="1:16" s="14" customFormat="1" ht="27.75" customHeight="1" x14ac:dyDescent="0.2">
      <c r="A16" s="10">
        <v>11</v>
      </c>
      <c r="B16" s="11" t="s">
        <v>470</v>
      </c>
      <c r="C16" s="12" t="s">
        <v>257</v>
      </c>
      <c r="D16" s="13" t="s">
        <v>258</v>
      </c>
      <c r="E16" s="12" t="s">
        <v>78</v>
      </c>
      <c r="F16" s="12">
        <v>9</v>
      </c>
      <c r="G16" s="12">
        <v>2</v>
      </c>
      <c r="H16" s="12" t="s">
        <v>123</v>
      </c>
      <c r="I16" s="11">
        <v>13.5</v>
      </c>
      <c r="J16" s="11">
        <v>4</v>
      </c>
      <c r="K16" s="11">
        <v>12</v>
      </c>
      <c r="L16" s="11">
        <v>0</v>
      </c>
      <c r="M16" s="11">
        <v>2.5</v>
      </c>
      <c r="N16" s="11">
        <v>6</v>
      </c>
      <c r="O16" s="12">
        <f t="shared" si="0"/>
        <v>38</v>
      </c>
      <c r="P16" s="42"/>
    </row>
    <row r="17" spans="1:16" s="14" customFormat="1" ht="27.75" customHeight="1" x14ac:dyDescent="0.2">
      <c r="A17" s="10">
        <v>12</v>
      </c>
      <c r="B17" s="11" t="s">
        <v>492</v>
      </c>
      <c r="C17" s="12" t="s">
        <v>304</v>
      </c>
      <c r="D17" s="13" t="s">
        <v>305</v>
      </c>
      <c r="E17" s="12" t="s">
        <v>56</v>
      </c>
      <c r="F17" s="12">
        <v>9</v>
      </c>
      <c r="G17" s="12">
        <v>1</v>
      </c>
      <c r="H17" s="12" t="s">
        <v>222</v>
      </c>
      <c r="I17" s="11">
        <v>10</v>
      </c>
      <c r="J17" s="11">
        <v>7</v>
      </c>
      <c r="K17" s="11">
        <v>12</v>
      </c>
      <c r="L17" s="11">
        <v>0</v>
      </c>
      <c r="M17" s="11">
        <v>5</v>
      </c>
      <c r="N17" s="11">
        <v>4</v>
      </c>
      <c r="O17" s="12">
        <f t="shared" si="0"/>
        <v>38</v>
      </c>
      <c r="P17" s="42"/>
    </row>
    <row r="18" spans="1:16" s="14" customFormat="1" ht="38.25" x14ac:dyDescent="0.2">
      <c r="A18" s="10">
        <v>13</v>
      </c>
      <c r="B18" s="11" t="s">
        <v>483</v>
      </c>
      <c r="C18" s="12" t="s">
        <v>286</v>
      </c>
      <c r="D18" s="13" t="s">
        <v>287</v>
      </c>
      <c r="E18" s="12" t="s">
        <v>59</v>
      </c>
      <c r="F18" s="12">
        <v>9</v>
      </c>
      <c r="G18" s="12">
        <v>1</v>
      </c>
      <c r="H18" s="12" t="s">
        <v>66</v>
      </c>
      <c r="I18" s="11">
        <v>5</v>
      </c>
      <c r="J18" s="11">
        <v>4</v>
      </c>
      <c r="K18" s="11">
        <v>9</v>
      </c>
      <c r="L18" s="11">
        <v>6</v>
      </c>
      <c r="M18" s="11">
        <v>6</v>
      </c>
      <c r="N18" s="11">
        <v>5.5</v>
      </c>
      <c r="O18" s="12">
        <f t="shared" si="0"/>
        <v>35.5</v>
      </c>
      <c r="P18" s="11"/>
    </row>
    <row r="19" spans="1:16" s="14" customFormat="1" ht="27" customHeight="1" x14ac:dyDescent="0.2">
      <c r="A19" s="10">
        <v>14</v>
      </c>
      <c r="B19" s="11" t="s">
        <v>491</v>
      </c>
      <c r="C19" s="12" t="s">
        <v>302</v>
      </c>
      <c r="D19" s="13" t="s">
        <v>303</v>
      </c>
      <c r="E19" s="12" t="s">
        <v>39</v>
      </c>
      <c r="F19" s="12">
        <v>9</v>
      </c>
      <c r="G19" s="12">
        <v>1</v>
      </c>
      <c r="H19" s="12" t="s">
        <v>40</v>
      </c>
      <c r="I19" s="11">
        <v>12</v>
      </c>
      <c r="J19" s="11">
        <v>2</v>
      </c>
      <c r="K19" s="11">
        <v>9</v>
      </c>
      <c r="L19" s="11">
        <v>4</v>
      </c>
      <c r="M19" s="11">
        <v>6</v>
      </c>
      <c r="N19" s="11">
        <v>1.5</v>
      </c>
      <c r="O19" s="12">
        <f t="shared" si="0"/>
        <v>34.5</v>
      </c>
      <c r="P19" s="11"/>
    </row>
    <row r="20" spans="1:16" s="14" customFormat="1" ht="29.25" customHeight="1" x14ac:dyDescent="0.2">
      <c r="A20" s="10">
        <v>15</v>
      </c>
      <c r="B20" s="11" t="s">
        <v>473</v>
      </c>
      <c r="C20" s="12" t="s">
        <v>265</v>
      </c>
      <c r="D20" s="13" t="s">
        <v>266</v>
      </c>
      <c r="E20" s="12" t="s">
        <v>39</v>
      </c>
      <c r="F20" s="12">
        <v>9</v>
      </c>
      <c r="G20" s="12">
        <v>2</v>
      </c>
      <c r="H20" s="12" t="s">
        <v>40</v>
      </c>
      <c r="I20" s="11">
        <v>12.5</v>
      </c>
      <c r="J20" s="11">
        <v>4</v>
      </c>
      <c r="K20" s="11">
        <v>10</v>
      </c>
      <c r="L20" s="11">
        <v>3</v>
      </c>
      <c r="M20" s="11">
        <v>2.5</v>
      </c>
      <c r="N20" s="11">
        <v>0</v>
      </c>
      <c r="O20" s="12">
        <f t="shared" si="0"/>
        <v>32</v>
      </c>
      <c r="P20" s="11"/>
    </row>
    <row r="21" spans="1:16" s="14" customFormat="1" ht="28.5" customHeight="1" x14ac:dyDescent="0.2">
      <c r="A21" s="10">
        <v>16</v>
      </c>
      <c r="B21" s="11" t="s">
        <v>490</v>
      </c>
      <c r="C21" s="12" t="s">
        <v>300</v>
      </c>
      <c r="D21" s="13" t="s">
        <v>301</v>
      </c>
      <c r="E21" s="12" t="s">
        <v>82</v>
      </c>
      <c r="F21" s="12">
        <v>9</v>
      </c>
      <c r="G21" s="12">
        <v>1</v>
      </c>
      <c r="H21" s="12" t="s">
        <v>97</v>
      </c>
      <c r="I21" s="11">
        <v>9.5</v>
      </c>
      <c r="J21" s="11">
        <v>5</v>
      </c>
      <c r="K21" s="11">
        <v>8</v>
      </c>
      <c r="L21" s="11">
        <v>5</v>
      </c>
      <c r="M21" s="11">
        <v>2.5</v>
      </c>
      <c r="N21" s="11">
        <v>2</v>
      </c>
      <c r="O21" s="12">
        <f t="shared" si="0"/>
        <v>32</v>
      </c>
      <c r="P21" s="11"/>
    </row>
    <row r="22" spans="1:16" s="14" customFormat="1" ht="28.5" customHeight="1" x14ac:dyDescent="0.2">
      <c r="A22" s="10">
        <v>17</v>
      </c>
      <c r="B22" s="11" t="s">
        <v>471</v>
      </c>
      <c r="C22" s="12" t="s">
        <v>261</v>
      </c>
      <c r="D22" s="13" t="s">
        <v>262</v>
      </c>
      <c r="E22" s="12" t="s">
        <v>44</v>
      </c>
      <c r="F22" s="12">
        <v>9</v>
      </c>
      <c r="G22" s="12">
        <v>2</v>
      </c>
      <c r="H22" s="12" t="s">
        <v>45</v>
      </c>
      <c r="I22" s="11">
        <v>14.5</v>
      </c>
      <c r="J22" s="11">
        <v>7</v>
      </c>
      <c r="K22" s="11">
        <v>4</v>
      </c>
      <c r="L22" s="11">
        <v>3</v>
      </c>
      <c r="M22" s="11">
        <v>2.5</v>
      </c>
      <c r="N22" s="11">
        <v>0.5</v>
      </c>
      <c r="O22" s="12">
        <f t="shared" si="0"/>
        <v>31.5</v>
      </c>
      <c r="P22" s="11"/>
    </row>
    <row r="23" spans="1:16" s="14" customFormat="1" ht="38.25" x14ac:dyDescent="0.2">
      <c r="A23" s="10">
        <v>18</v>
      </c>
      <c r="B23" s="11" t="s">
        <v>478</v>
      </c>
      <c r="C23" s="12" t="s">
        <v>276</v>
      </c>
      <c r="D23" s="13" t="s">
        <v>277</v>
      </c>
      <c r="E23" s="12" t="s">
        <v>78</v>
      </c>
      <c r="F23" s="12">
        <v>9</v>
      </c>
      <c r="G23" s="12">
        <v>1</v>
      </c>
      <c r="H23" s="12" t="s">
        <v>123</v>
      </c>
      <c r="I23" s="11">
        <v>12</v>
      </c>
      <c r="J23" s="11">
        <v>3</v>
      </c>
      <c r="K23" s="11">
        <v>8</v>
      </c>
      <c r="L23" s="11">
        <v>3</v>
      </c>
      <c r="M23" s="11">
        <v>1.5</v>
      </c>
      <c r="N23" s="11">
        <v>4</v>
      </c>
      <c r="O23" s="12">
        <f t="shared" si="0"/>
        <v>31.5</v>
      </c>
      <c r="P23" s="11"/>
    </row>
    <row r="24" spans="1:16" s="14" customFormat="1" ht="51" x14ac:dyDescent="0.2">
      <c r="A24" s="10">
        <v>19</v>
      </c>
      <c r="B24" s="11" t="s">
        <v>472</v>
      </c>
      <c r="C24" s="12" t="s">
        <v>263</v>
      </c>
      <c r="D24" s="13" t="s">
        <v>264</v>
      </c>
      <c r="E24" s="12" t="s">
        <v>55</v>
      </c>
      <c r="F24" s="12">
        <v>9</v>
      </c>
      <c r="G24" s="12">
        <v>2</v>
      </c>
      <c r="H24" s="12" t="s">
        <v>124</v>
      </c>
      <c r="I24" s="11">
        <v>11.5</v>
      </c>
      <c r="J24" s="11">
        <v>3</v>
      </c>
      <c r="K24" s="11">
        <v>12</v>
      </c>
      <c r="L24" s="11">
        <v>0</v>
      </c>
      <c r="M24" s="11">
        <v>1</v>
      </c>
      <c r="N24" s="11">
        <v>3</v>
      </c>
      <c r="O24" s="12">
        <f t="shared" si="0"/>
        <v>30.5</v>
      </c>
      <c r="P24" s="11"/>
    </row>
    <row r="25" spans="1:16" s="14" customFormat="1" ht="51" x14ac:dyDescent="0.2">
      <c r="A25" s="10">
        <v>20</v>
      </c>
      <c r="B25" s="11" t="s">
        <v>469</v>
      </c>
      <c r="C25" s="12" t="s">
        <v>259</v>
      </c>
      <c r="D25" s="13" t="s">
        <v>260</v>
      </c>
      <c r="E25" s="12" t="s">
        <v>48</v>
      </c>
      <c r="F25" s="12">
        <v>9</v>
      </c>
      <c r="G25" s="12">
        <v>2</v>
      </c>
      <c r="H25" s="12" t="s">
        <v>67</v>
      </c>
      <c r="I25" s="11">
        <v>11</v>
      </c>
      <c r="J25" s="11">
        <v>4</v>
      </c>
      <c r="K25" s="11">
        <v>12</v>
      </c>
      <c r="L25" s="11">
        <v>0</v>
      </c>
      <c r="M25" s="11">
        <v>0.5</v>
      </c>
      <c r="N25" s="11">
        <v>1.5</v>
      </c>
      <c r="O25" s="12">
        <f t="shared" si="0"/>
        <v>29</v>
      </c>
      <c r="P25" s="11"/>
    </row>
    <row r="26" spans="1:16" s="14" customFormat="1" ht="38.25" x14ac:dyDescent="0.2">
      <c r="A26" s="10">
        <v>21</v>
      </c>
      <c r="B26" s="11" t="s">
        <v>487</v>
      </c>
      <c r="C26" s="12" t="s">
        <v>294</v>
      </c>
      <c r="D26" s="13" t="s">
        <v>295</v>
      </c>
      <c r="E26" s="12" t="s">
        <v>54</v>
      </c>
      <c r="F26" s="12">
        <v>9</v>
      </c>
      <c r="G26" s="12">
        <v>1</v>
      </c>
      <c r="H26" s="12" t="s">
        <v>64</v>
      </c>
      <c r="I26" s="11">
        <v>8</v>
      </c>
      <c r="J26" s="11">
        <v>5</v>
      </c>
      <c r="K26" s="11">
        <v>9</v>
      </c>
      <c r="L26" s="11">
        <v>0</v>
      </c>
      <c r="M26" s="11">
        <v>2.5</v>
      </c>
      <c r="N26" s="11">
        <v>2</v>
      </c>
      <c r="O26" s="12">
        <f t="shared" si="0"/>
        <v>26.5</v>
      </c>
      <c r="P26" s="11"/>
    </row>
    <row r="27" spans="1:16" s="14" customFormat="1" ht="38.25" x14ac:dyDescent="0.2">
      <c r="A27" s="10">
        <v>22</v>
      </c>
      <c r="B27" s="11" t="s">
        <v>498</v>
      </c>
      <c r="C27" s="12" t="s">
        <v>328</v>
      </c>
      <c r="D27" s="13" t="s">
        <v>329</v>
      </c>
      <c r="E27" s="12" t="s">
        <v>53</v>
      </c>
      <c r="F27" s="12">
        <v>9</v>
      </c>
      <c r="G27" s="12">
        <v>1</v>
      </c>
      <c r="H27" s="12" t="s">
        <v>320</v>
      </c>
      <c r="I27" s="11">
        <v>9.5</v>
      </c>
      <c r="J27" s="11">
        <v>4</v>
      </c>
      <c r="K27" s="11">
        <v>7</v>
      </c>
      <c r="L27" s="11">
        <v>0</v>
      </c>
      <c r="M27" s="11">
        <v>2.5</v>
      </c>
      <c r="N27" s="11">
        <v>2</v>
      </c>
      <c r="O27" s="12">
        <f t="shared" si="0"/>
        <v>25</v>
      </c>
      <c r="P27" s="11"/>
    </row>
    <row r="28" spans="1:16" s="14" customFormat="1" ht="27" customHeight="1" x14ac:dyDescent="0.2">
      <c r="A28" s="10">
        <v>23</v>
      </c>
      <c r="B28" s="11" t="s">
        <v>475</v>
      </c>
      <c r="C28" s="12" t="s">
        <v>270</v>
      </c>
      <c r="D28" s="13" t="s">
        <v>271</v>
      </c>
      <c r="E28" s="12" t="s">
        <v>52</v>
      </c>
      <c r="F28" s="12">
        <v>9</v>
      </c>
      <c r="G28" s="12">
        <v>2</v>
      </c>
      <c r="H28" s="12" t="s">
        <v>63</v>
      </c>
      <c r="I28" s="11">
        <v>12</v>
      </c>
      <c r="J28" s="11">
        <v>3</v>
      </c>
      <c r="K28" s="11">
        <v>8</v>
      </c>
      <c r="L28" s="11">
        <v>0</v>
      </c>
      <c r="M28" s="11">
        <v>0</v>
      </c>
      <c r="N28" s="11">
        <v>1.5</v>
      </c>
      <c r="O28" s="12">
        <f t="shared" si="0"/>
        <v>24.5</v>
      </c>
      <c r="P28" s="11"/>
    </row>
    <row r="29" spans="1:16" s="14" customFormat="1" ht="27.75" customHeight="1" x14ac:dyDescent="0.2">
      <c r="A29" s="10">
        <v>24</v>
      </c>
      <c r="B29" s="11" t="s">
        <v>494</v>
      </c>
      <c r="C29" s="12" t="s">
        <v>308</v>
      </c>
      <c r="D29" s="13" t="s">
        <v>309</v>
      </c>
      <c r="E29" s="12" t="s">
        <v>48</v>
      </c>
      <c r="F29" s="12">
        <v>9</v>
      </c>
      <c r="G29" s="12">
        <v>1</v>
      </c>
      <c r="H29" s="12" t="s">
        <v>312</v>
      </c>
      <c r="I29" s="11">
        <v>6.5</v>
      </c>
      <c r="J29" s="11">
        <v>5</v>
      </c>
      <c r="K29" s="11">
        <v>8</v>
      </c>
      <c r="L29" s="11">
        <v>0</v>
      </c>
      <c r="M29" s="11">
        <v>2.5</v>
      </c>
      <c r="N29" s="11">
        <v>2.5</v>
      </c>
      <c r="O29" s="12">
        <f t="shared" si="0"/>
        <v>24.5</v>
      </c>
      <c r="P29" s="11"/>
    </row>
    <row r="30" spans="1:16" s="14" customFormat="1" ht="29.25" customHeight="1" x14ac:dyDescent="0.2">
      <c r="A30" s="10">
        <v>25</v>
      </c>
      <c r="B30" s="11" t="s">
        <v>468</v>
      </c>
      <c r="C30" s="12" t="s">
        <v>255</v>
      </c>
      <c r="D30" s="13" t="s">
        <v>256</v>
      </c>
      <c r="E30" s="12" t="s">
        <v>48</v>
      </c>
      <c r="F30" s="12">
        <v>9</v>
      </c>
      <c r="G30" s="12">
        <v>2</v>
      </c>
      <c r="H30" s="12" t="s">
        <v>312</v>
      </c>
      <c r="I30" s="11">
        <v>6</v>
      </c>
      <c r="J30" s="11">
        <v>6</v>
      </c>
      <c r="K30" s="11">
        <v>9</v>
      </c>
      <c r="L30" s="11">
        <v>0</v>
      </c>
      <c r="M30" s="11">
        <v>1</v>
      </c>
      <c r="N30" s="11">
        <v>0.5</v>
      </c>
      <c r="O30" s="12">
        <f t="shared" si="0"/>
        <v>22.5</v>
      </c>
      <c r="P30" s="11"/>
    </row>
    <row r="31" spans="1:16" s="14" customFormat="1" ht="27.75" customHeight="1" x14ac:dyDescent="0.2">
      <c r="A31" s="10">
        <v>26</v>
      </c>
      <c r="B31" s="11" t="s">
        <v>495</v>
      </c>
      <c r="C31" s="12" t="s">
        <v>310</v>
      </c>
      <c r="D31" s="13" t="s">
        <v>311</v>
      </c>
      <c r="E31" s="12" t="s">
        <v>86</v>
      </c>
      <c r="F31" s="12">
        <v>9</v>
      </c>
      <c r="G31" s="12">
        <v>1</v>
      </c>
      <c r="H31" s="12" t="s">
        <v>218</v>
      </c>
      <c r="I31" s="11">
        <v>6</v>
      </c>
      <c r="J31" s="11">
        <v>5</v>
      </c>
      <c r="K31" s="11">
        <v>9</v>
      </c>
      <c r="L31" s="11">
        <v>0</v>
      </c>
      <c r="M31" s="11">
        <v>2.5</v>
      </c>
      <c r="N31" s="11">
        <v>0</v>
      </c>
      <c r="O31" s="12">
        <f t="shared" si="0"/>
        <v>22.5</v>
      </c>
      <c r="P31" s="11"/>
    </row>
    <row r="32" spans="1:16" s="14" customFormat="1" ht="28.5" customHeight="1" x14ac:dyDescent="0.2">
      <c r="A32" s="10">
        <v>27</v>
      </c>
      <c r="B32" s="11" t="s">
        <v>497</v>
      </c>
      <c r="C32" s="12" t="s">
        <v>325</v>
      </c>
      <c r="D32" s="13" t="s">
        <v>326</v>
      </c>
      <c r="E32" s="12" t="s">
        <v>327</v>
      </c>
      <c r="F32" s="12">
        <v>9</v>
      </c>
      <c r="G32" s="12">
        <v>1</v>
      </c>
      <c r="H32" s="12" t="s">
        <v>319</v>
      </c>
      <c r="I32" s="11">
        <v>11</v>
      </c>
      <c r="J32" s="11">
        <v>0</v>
      </c>
      <c r="K32" s="11">
        <v>8</v>
      </c>
      <c r="L32" s="11">
        <v>0</v>
      </c>
      <c r="M32" s="11">
        <v>2</v>
      </c>
      <c r="N32" s="11">
        <v>1.5</v>
      </c>
      <c r="O32" s="12">
        <f t="shared" si="0"/>
        <v>22.5</v>
      </c>
      <c r="P32" s="11"/>
    </row>
    <row r="33" spans="1:16" s="14" customFormat="1" ht="27.75" customHeight="1" x14ac:dyDescent="0.2">
      <c r="A33" s="10">
        <v>28</v>
      </c>
      <c r="B33" s="11" t="s">
        <v>484</v>
      </c>
      <c r="C33" s="12" t="s">
        <v>288</v>
      </c>
      <c r="D33" s="13" t="s">
        <v>289</v>
      </c>
      <c r="E33" s="12" t="s">
        <v>43</v>
      </c>
      <c r="F33" s="12">
        <v>9</v>
      </c>
      <c r="G33" s="12">
        <v>1</v>
      </c>
      <c r="H33" s="12" t="s">
        <v>120</v>
      </c>
      <c r="I33" s="11">
        <v>9</v>
      </c>
      <c r="J33" s="11">
        <v>2</v>
      </c>
      <c r="K33" s="11">
        <v>9</v>
      </c>
      <c r="L33" s="11">
        <v>0</v>
      </c>
      <c r="M33" s="11">
        <v>0</v>
      </c>
      <c r="N33" s="11">
        <v>1</v>
      </c>
      <c r="O33" s="12">
        <f t="shared" si="0"/>
        <v>21</v>
      </c>
      <c r="P33" s="11"/>
    </row>
    <row r="34" spans="1:16" s="14" customFormat="1" ht="38.25" x14ac:dyDescent="0.2">
      <c r="A34" s="10">
        <v>29</v>
      </c>
      <c r="B34" s="11" t="s">
        <v>499</v>
      </c>
      <c r="C34" s="12" t="s">
        <v>330</v>
      </c>
      <c r="D34" s="13" t="s">
        <v>331</v>
      </c>
      <c r="E34" s="12" t="s">
        <v>60</v>
      </c>
      <c r="F34" s="12">
        <v>9</v>
      </c>
      <c r="G34" s="12">
        <v>1</v>
      </c>
      <c r="H34" s="12" t="s">
        <v>321</v>
      </c>
      <c r="I34" s="11">
        <v>8</v>
      </c>
      <c r="J34" s="11">
        <v>2</v>
      </c>
      <c r="K34" s="11">
        <v>6</v>
      </c>
      <c r="L34" s="11">
        <v>0</v>
      </c>
      <c r="M34" s="11">
        <v>2.5</v>
      </c>
      <c r="N34" s="11">
        <v>1.5</v>
      </c>
      <c r="O34" s="12">
        <f t="shared" si="0"/>
        <v>20</v>
      </c>
      <c r="P34" s="11"/>
    </row>
    <row r="35" spans="1:16" s="14" customFormat="1" ht="77.25" customHeight="1" x14ac:dyDescent="0.2">
      <c r="A35" s="10">
        <v>30</v>
      </c>
      <c r="B35" s="11" t="s">
        <v>477</v>
      </c>
      <c r="C35" s="12" t="s">
        <v>274</v>
      </c>
      <c r="D35" s="13" t="s">
        <v>275</v>
      </c>
      <c r="E35" s="12" t="s">
        <v>207</v>
      </c>
      <c r="F35" s="12">
        <v>9</v>
      </c>
      <c r="G35" s="12">
        <v>2</v>
      </c>
      <c r="H35" s="12" t="s">
        <v>219</v>
      </c>
      <c r="I35" s="11">
        <v>5.5</v>
      </c>
      <c r="J35" s="11">
        <v>3</v>
      </c>
      <c r="K35" s="11">
        <v>10</v>
      </c>
      <c r="L35" s="11">
        <v>0</v>
      </c>
      <c r="M35" s="11">
        <v>0</v>
      </c>
      <c r="N35" s="11">
        <v>1</v>
      </c>
      <c r="O35" s="12">
        <f t="shared" si="0"/>
        <v>19.5</v>
      </c>
      <c r="P35" s="11"/>
    </row>
    <row r="36" spans="1:16" s="14" customFormat="1" ht="28.5" customHeight="1" x14ac:dyDescent="0.2">
      <c r="A36" s="10">
        <v>31</v>
      </c>
      <c r="B36" s="11" t="s">
        <v>493</v>
      </c>
      <c r="C36" s="12" t="s">
        <v>306</v>
      </c>
      <c r="D36" s="13" t="s">
        <v>307</v>
      </c>
      <c r="E36" s="12" t="s">
        <v>52</v>
      </c>
      <c r="F36" s="12">
        <v>9</v>
      </c>
      <c r="G36" s="12">
        <v>1</v>
      </c>
      <c r="H36" s="12" t="s">
        <v>63</v>
      </c>
      <c r="I36" s="11">
        <v>8</v>
      </c>
      <c r="J36" s="11">
        <v>0</v>
      </c>
      <c r="K36" s="11">
        <v>10</v>
      </c>
      <c r="L36" s="11">
        <v>0</v>
      </c>
      <c r="M36" s="11">
        <v>0</v>
      </c>
      <c r="N36" s="11">
        <v>1.5</v>
      </c>
      <c r="O36" s="12">
        <f t="shared" si="0"/>
        <v>19.5</v>
      </c>
      <c r="P36" s="11"/>
    </row>
    <row r="37" spans="1:16" s="14" customFormat="1" ht="38.25" x14ac:dyDescent="0.2">
      <c r="A37" s="10">
        <v>32</v>
      </c>
      <c r="B37" s="11" t="s">
        <v>502</v>
      </c>
      <c r="C37" s="12" t="s">
        <v>336</v>
      </c>
      <c r="D37" s="13" t="s">
        <v>337</v>
      </c>
      <c r="E37" s="12" t="s">
        <v>53</v>
      </c>
      <c r="F37" s="12">
        <v>9</v>
      </c>
      <c r="G37" s="12">
        <v>1</v>
      </c>
      <c r="H37" s="12" t="s">
        <v>320</v>
      </c>
      <c r="I37" s="11">
        <v>7</v>
      </c>
      <c r="J37" s="11">
        <v>1</v>
      </c>
      <c r="K37" s="11">
        <v>10</v>
      </c>
      <c r="L37" s="11">
        <v>0</v>
      </c>
      <c r="M37" s="11">
        <v>0</v>
      </c>
      <c r="N37" s="11">
        <v>1</v>
      </c>
      <c r="O37" s="12">
        <f t="shared" si="0"/>
        <v>19</v>
      </c>
      <c r="P37" s="11"/>
    </row>
    <row r="38" spans="1:16" s="14" customFormat="1" ht="38.25" x14ac:dyDescent="0.2">
      <c r="A38" s="10">
        <v>33</v>
      </c>
      <c r="B38" s="11" t="s">
        <v>503</v>
      </c>
      <c r="C38" s="12" t="s">
        <v>338</v>
      </c>
      <c r="D38" s="13" t="s">
        <v>339</v>
      </c>
      <c r="E38" s="12" t="s">
        <v>33</v>
      </c>
      <c r="F38" s="12">
        <v>9</v>
      </c>
      <c r="G38" s="12">
        <v>1</v>
      </c>
      <c r="H38" s="12" t="s">
        <v>153</v>
      </c>
      <c r="I38" s="11">
        <v>5.5</v>
      </c>
      <c r="J38" s="11">
        <v>1</v>
      </c>
      <c r="K38" s="11">
        <v>11</v>
      </c>
      <c r="L38" s="11">
        <v>0</v>
      </c>
      <c r="M38" s="11">
        <v>0</v>
      </c>
      <c r="N38" s="11">
        <v>1</v>
      </c>
      <c r="O38" s="12">
        <f t="shared" si="0"/>
        <v>18.5</v>
      </c>
      <c r="P38" s="11"/>
    </row>
    <row r="39" spans="1:16" s="14" customFormat="1" ht="26.25" customHeight="1" x14ac:dyDescent="0.2">
      <c r="A39" s="10">
        <v>34</v>
      </c>
      <c r="B39" s="11" t="s">
        <v>480</v>
      </c>
      <c r="C39" s="12" t="s">
        <v>280</v>
      </c>
      <c r="D39" s="13" t="s">
        <v>281</v>
      </c>
      <c r="E39" s="12" t="s">
        <v>58</v>
      </c>
      <c r="F39" s="12">
        <v>9</v>
      </c>
      <c r="G39" s="12">
        <v>1</v>
      </c>
      <c r="H39" s="12" t="s">
        <v>314</v>
      </c>
      <c r="I39" s="11">
        <v>9</v>
      </c>
      <c r="J39" s="11">
        <v>1</v>
      </c>
      <c r="K39" s="11">
        <v>7</v>
      </c>
      <c r="L39" s="11">
        <v>0</v>
      </c>
      <c r="M39" s="11">
        <v>0</v>
      </c>
      <c r="N39" s="11">
        <v>1</v>
      </c>
      <c r="O39" s="12">
        <f t="shared" si="0"/>
        <v>18</v>
      </c>
      <c r="P39" s="11"/>
    </row>
    <row r="40" spans="1:16" s="14" customFormat="1" ht="27" customHeight="1" x14ac:dyDescent="0.2">
      <c r="A40" s="10">
        <v>35</v>
      </c>
      <c r="B40" s="11" t="s">
        <v>504</v>
      </c>
      <c r="C40" s="12" t="s">
        <v>340</v>
      </c>
      <c r="D40" s="13" t="s">
        <v>341</v>
      </c>
      <c r="E40" s="12" t="s">
        <v>57</v>
      </c>
      <c r="F40" s="12">
        <v>9</v>
      </c>
      <c r="G40" s="12">
        <v>1</v>
      </c>
      <c r="H40" s="12" t="s">
        <v>65</v>
      </c>
      <c r="I40" s="11">
        <v>8</v>
      </c>
      <c r="J40" s="11">
        <v>1</v>
      </c>
      <c r="K40" s="11">
        <v>2</v>
      </c>
      <c r="L40" s="11">
        <v>0</v>
      </c>
      <c r="M40" s="11">
        <v>5</v>
      </c>
      <c r="N40" s="11">
        <v>0</v>
      </c>
      <c r="O40" s="12">
        <f t="shared" si="0"/>
        <v>16</v>
      </c>
      <c r="P40" s="11"/>
    </row>
    <row r="41" spans="1:16" s="14" customFormat="1" ht="63.75" x14ac:dyDescent="0.2">
      <c r="A41" s="10">
        <v>36</v>
      </c>
      <c r="B41" s="11" t="s">
        <v>474</v>
      </c>
      <c r="C41" s="12" t="s">
        <v>267</v>
      </c>
      <c r="D41" s="13" t="s">
        <v>268</v>
      </c>
      <c r="E41" s="12" t="s">
        <v>269</v>
      </c>
      <c r="F41" s="12">
        <v>9</v>
      </c>
      <c r="G41" s="12">
        <v>2</v>
      </c>
      <c r="H41" s="12" t="s">
        <v>313</v>
      </c>
      <c r="I41" s="11">
        <v>8.5</v>
      </c>
      <c r="J41" s="11">
        <v>2</v>
      </c>
      <c r="K41" s="11">
        <v>5</v>
      </c>
      <c r="L41" s="11">
        <v>0</v>
      </c>
      <c r="M41" s="11">
        <v>0</v>
      </c>
      <c r="N41" s="11">
        <v>0</v>
      </c>
      <c r="O41" s="12">
        <f t="shared" si="0"/>
        <v>15.5</v>
      </c>
      <c r="P41" s="11"/>
    </row>
    <row r="42" spans="1:16" s="14" customFormat="1" ht="26.25" customHeight="1" x14ac:dyDescent="0.2">
      <c r="A42" s="10">
        <v>37</v>
      </c>
      <c r="B42" s="11" t="s">
        <v>501</v>
      </c>
      <c r="C42" s="12" t="s">
        <v>334</v>
      </c>
      <c r="D42" s="13" t="s">
        <v>335</v>
      </c>
      <c r="E42" s="12" t="s">
        <v>34</v>
      </c>
      <c r="F42" s="12">
        <v>9</v>
      </c>
      <c r="G42" s="12">
        <v>1</v>
      </c>
      <c r="H42" s="12" t="s">
        <v>35</v>
      </c>
      <c r="I42" s="11">
        <v>7</v>
      </c>
      <c r="J42" s="11">
        <v>1</v>
      </c>
      <c r="K42" s="11">
        <v>7</v>
      </c>
      <c r="L42" s="11">
        <v>0</v>
      </c>
      <c r="M42" s="11">
        <v>0</v>
      </c>
      <c r="N42" s="11">
        <v>0</v>
      </c>
      <c r="O42" s="12">
        <f t="shared" si="0"/>
        <v>15</v>
      </c>
      <c r="P42" s="11"/>
    </row>
    <row r="43" spans="1:16" s="14" customFormat="1" ht="37.5" customHeight="1" x14ac:dyDescent="0.2">
      <c r="A43" s="10">
        <v>38</v>
      </c>
      <c r="B43" s="11" t="s">
        <v>489</v>
      </c>
      <c r="C43" s="11" t="s">
        <v>298</v>
      </c>
      <c r="D43" s="54" t="s">
        <v>299</v>
      </c>
      <c r="E43" s="11" t="s">
        <v>207</v>
      </c>
      <c r="F43" s="12">
        <v>9</v>
      </c>
      <c r="G43" s="12">
        <v>1</v>
      </c>
      <c r="H43" s="12" t="s">
        <v>219</v>
      </c>
      <c r="I43" s="11">
        <v>7</v>
      </c>
      <c r="J43" s="11">
        <v>0</v>
      </c>
      <c r="K43" s="11">
        <v>4</v>
      </c>
      <c r="L43" s="11">
        <v>0</v>
      </c>
      <c r="M43" s="11">
        <v>0</v>
      </c>
      <c r="N43" s="11">
        <v>0</v>
      </c>
      <c r="O43" s="12">
        <f t="shared" si="0"/>
        <v>11</v>
      </c>
      <c r="P43" s="11"/>
    </row>
    <row r="44" spans="1:16" s="14" customFormat="1" ht="25.5" customHeight="1" x14ac:dyDescent="0.2">
      <c r="A44" s="10">
        <v>39</v>
      </c>
      <c r="B44" s="11" t="s">
        <v>488</v>
      </c>
      <c r="C44" s="12" t="s">
        <v>296</v>
      </c>
      <c r="D44" s="13" t="s">
        <v>297</v>
      </c>
      <c r="E44" s="12" t="s">
        <v>38</v>
      </c>
      <c r="F44" s="12">
        <v>9</v>
      </c>
      <c r="G44" s="12">
        <v>1</v>
      </c>
      <c r="H44" s="12" t="s">
        <v>317</v>
      </c>
      <c r="I44" s="11">
        <v>6.5</v>
      </c>
      <c r="J44" s="11">
        <v>0</v>
      </c>
      <c r="K44" s="11">
        <v>3</v>
      </c>
      <c r="L44" s="11">
        <v>0</v>
      </c>
      <c r="M44" s="11">
        <v>0</v>
      </c>
      <c r="N44" s="11">
        <v>0</v>
      </c>
      <c r="O44" s="12">
        <f t="shared" si="0"/>
        <v>9.5</v>
      </c>
      <c r="P44" s="11"/>
    </row>
    <row r="45" spans="1:16" ht="12.75" x14ac:dyDescent="0.2">
      <c r="A45" s="1" t="s">
        <v>11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12.75" x14ac:dyDescent="0.2">
      <c r="A46" s="2"/>
      <c r="B46" s="8"/>
      <c r="C46" s="50" t="s">
        <v>16</v>
      </c>
      <c r="D46" s="15"/>
      <c r="E46" s="38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ht="12.75" x14ac:dyDescent="0.2">
      <c r="A47" s="1" t="s">
        <v>12</v>
      </c>
      <c r="B47" s="8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12.75" x14ac:dyDescent="0.2">
      <c r="A48" s="2"/>
      <c r="B48" s="8"/>
      <c r="C48" s="50" t="s">
        <v>549</v>
      </c>
      <c r="D48" s="15"/>
      <c r="E48" s="50"/>
      <c r="F48" s="15"/>
      <c r="G48" s="50"/>
      <c r="H48" s="50"/>
      <c r="I48" s="38"/>
      <c r="J48" s="38"/>
      <c r="K48" s="50"/>
      <c r="L48" s="50"/>
      <c r="M48" s="50"/>
      <c r="N48" s="50"/>
      <c r="O48" s="50"/>
      <c r="P48" s="20"/>
    </row>
    <row r="49" spans="1:16" ht="12.75" x14ac:dyDescent="0.2">
      <c r="A49" s="2"/>
      <c r="B49" s="8"/>
      <c r="C49" s="50" t="s">
        <v>548</v>
      </c>
      <c r="D49" s="16"/>
      <c r="E49" s="50"/>
      <c r="F49" s="50"/>
      <c r="G49" s="50"/>
      <c r="H49" s="50"/>
      <c r="I49" s="38"/>
      <c r="J49" s="38"/>
      <c r="K49" s="50"/>
      <c r="L49" s="50"/>
      <c r="M49" s="50"/>
      <c r="N49" s="50"/>
      <c r="O49" s="50"/>
      <c r="P49" s="50"/>
    </row>
    <row r="50" spans="1:16" ht="12.75" x14ac:dyDescent="0.2">
      <c r="A50" s="2"/>
      <c r="B50" s="8"/>
      <c r="C50" s="50" t="s">
        <v>550</v>
      </c>
      <c r="D50" s="16"/>
      <c r="E50" s="50"/>
      <c r="F50" s="50"/>
      <c r="G50" s="50"/>
      <c r="H50" s="50"/>
      <c r="I50" s="38"/>
      <c r="J50" s="38"/>
      <c r="K50" s="50"/>
      <c r="L50" s="50"/>
      <c r="M50" s="50"/>
      <c r="N50" s="50"/>
      <c r="O50" s="50"/>
      <c r="P50" s="50"/>
    </row>
    <row r="51" spans="1:16" ht="12.75" x14ac:dyDescent="0.2">
      <c r="A51" s="2"/>
      <c r="B51" s="8"/>
      <c r="C51" s="50" t="s">
        <v>552</v>
      </c>
      <c r="D51" s="16"/>
      <c r="E51" s="50"/>
      <c r="F51" s="50"/>
      <c r="G51" s="50"/>
      <c r="H51" s="50"/>
      <c r="I51" s="38"/>
      <c r="J51" s="38"/>
      <c r="K51" s="50"/>
      <c r="L51" s="50"/>
      <c r="M51" s="50"/>
      <c r="N51" s="50"/>
      <c r="O51" s="50"/>
      <c r="P51" s="50"/>
    </row>
    <row r="52" spans="1:16" ht="12.75" x14ac:dyDescent="0.2">
      <c r="A52" s="2"/>
      <c r="B52" s="8"/>
      <c r="C52" s="50" t="s">
        <v>553</v>
      </c>
      <c r="D52" s="16"/>
      <c r="E52" s="50"/>
      <c r="F52" s="50"/>
      <c r="G52" s="50"/>
      <c r="H52" s="50"/>
      <c r="I52" s="38"/>
      <c r="J52" s="38"/>
      <c r="K52" s="50"/>
      <c r="L52" s="50"/>
      <c r="M52" s="50"/>
      <c r="N52" s="50"/>
      <c r="O52" s="50"/>
      <c r="P52" s="50"/>
    </row>
    <row r="53" spans="1:16" ht="12.75" x14ac:dyDescent="0.2">
      <c r="A53" s="2"/>
      <c r="B53" s="8"/>
      <c r="C53" s="50" t="s">
        <v>554</v>
      </c>
      <c r="D53" s="16"/>
      <c r="E53" s="50"/>
      <c r="F53" s="50"/>
      <c r="G53" s="50"/>
      <c r="H53" s="50"/>
      <c r="I53" s="38"/>
      <c r="J53" s="38"/>
      <c r="K53" s="50"/>
      <c r="L53" s="50"/>
      <c r="M53" s="50"/>
      <c r="N53" s="50"/>
      <c r="O53" s="50"/>
      <c r="P53" s="50"/>
    </row>
    <row r="54" spans="1:16" ht="13.5" customHeight="1" x14ac:dyDescent="0.2">
      <c r="A54" s="2"/>
      <c r="B54" s="8"/>
      <c r="C54" s="50" t="s">
        <v>555</v>
      </c>
      <c r="D54" s="16"/>
      <c r="E54" s="50"/>
      <c r="F54" s="50"/>
      <c r="G54" s="50"/>
      <c r="H54" s="50"/>
      <c r="I54" s="38"/>
      <c r="J54" s="38"/>
      <c r="K54" s="50"/>
      <c r="L54" s="50"/>
      <c r="M54" s="50"/>
      <c r="N54" s="50"/>
      <c r="O54" s="50"/>
      <c r="P54" s="50"/>
    </row>
    <row r="55" spans="1:16" ht="12.75" x14ac:dyDescent="0.2">
      <c r="A55" s="2"/>
      <c r="B55" s="8"/>
      <c r="C55" s="50" t="s">
        <v>551</v>
      </c>
      <c r="D55" s="16"/>
      <c r="E55" s="50"/>
      <c r="F55" s="50"/>
      <c r="G55" s="50"/>
      <c r="H55" s="50"/>
      <c r="I55" s="38"/>
      <c r="J55" s="38"/>
      <c r="K55" s="50"/>
      <c r="L55" s="50"/>
      <c r="M55" s="50"/>
      <c r="N55" s="50"/>
      <c r="O55" s="50"/>
      <c r="P55" s="50"/>
    </row>
    <row r="56" spans="1:16" ht="12.75" x14ac:dyDescent="0.2">
      <c r="A56" s="2"/>
      <c r="B56" s="8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20"/>
    </row>
    <row r="57" spans="1:16" ht="12.75" x14ac:dyDescent="0.2">
      <c r="A57" s="2"/>
      <c r="B57" s="8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20"/>
    </row>
    <row r="58" spans="1:16" ht="12.75" x14ac:dyDescent="0.2">
      <c r="A58" s="2"/>
      <c r="B58" s="8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20"/>
    </row>
    <row r="59" spans="1:16" ht="12.75" x14ac:dyDescent="0.2">
      <c r="A59" s="2"/>
      <c r="B59" s="8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20"/>
    </row>
    <row r="60" spans="1:16" ht="12.75" x14ac:dyDescent="0.2">
      <c r="A60" s="2"/>
      <c r="B60" s="8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20"/>
    </row>
    <row r="61" spans="1:16" ht="12.75" x14ac:dyDescent="0.2">
      <c r="A61" s="2"/>
      <c r="B61" s="8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20"/>
    </row>
    <row r="62" spans="1:16" ht="12.75" x14ac:dyDescent="0.2">
      <c r="A62" s="2"/>
      <c r="B62" s="8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20"/>
    </row>
    <row r="63" spans="1:16" ht="12.75" x14ac:dyDescent="0.2">
      <c r="A63" s="2"/>
      <c r="B63" s="8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20"/>
    </row>
    <row r="64" spans="1:16" ht="12.75" x14ac:dyDescent="0.2">
      <c r="A64" s="2"/>
      <c r="B64" s="8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20"/>
    </row>
    <row r="65" spans="1:16" ht="12.75" x14ac:dyDescent="0.2">
      <c r="A65" s="2"/>
      <c r="B65" s="8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20"/>
    </row>
    <row r="66" spans="1:16" ht="12.75" x14ac:dyDescent="0.2">
      <c r="A66" s="2"/>
      <c r="B66" s="8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20"/>
    </row>
    <row r="67" spans="1:16" ht="12.75" x14ac:dyDescent="0.2">
      <c r="A67" s="2"/>
      <c r="B67" s="8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20"/>
    </row>
    <row r="68" spans="1:16" ht="12.75" x14ac:dyDescent="0.2">
      <c r="A68" s="2"/>
      <c r="B68" s="8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20"/>
    </row>
    <row r="69" spans="1:16" ht="12.75" x14ac:dyDescent="0.2">
      <c r="A69" s="2"/>
      <c r="B69" s="8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20"/>
    </row>
    <row r="70" spans="1:16" ht="12.75" x14ac:dyDescent="0.2">
      <c r="A70" s="2"/>
      <c r="B70" s="8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0"/>
    </row>
    <row r="71" spans="1:16" ht="12.75" x14ac:dyDescent="0.2">
      <c r="A71" s="2"/>
      <c r="B71" s="8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20"/>
    </row>
    <row r="72" spans="1:16" ht="12.75" x14ac:dyDescent="0.2">
      <c r="B72" s="8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ht="15.75" customHeight="1" x14ac:dyDescent="0.2">
      <c r="H73" s="50"/>
    </row>
  </sheetData>
  <sortState ref="B6:O44">
    <sortCondition descending="1" ref="O6:O44"/>
  </sortState>
  <mergeCells count="14">
    <mergeCell ref="C4:C5"/>
    <mergeCell ref="D4:D5"/>
    <mergeCell ref="E4:E5"/>
    <mergeCell ref="F4:F5"/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</mergeCells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6"/>
  <sheetViews>
    <sheetView topLeftCell="A3" zoomScale="70" zoomScaleNormal="70" workbookViewId="0">
      <selection activeCell="U57" sqref="U57"/>
    </sheetView>
  </sheetViews>
  <sheetFormatPr defaultColWidth="14.42578125" defaultRowHeight="15.75" customHeight="1" x14ac:dyDescent="0.2"/>
  <cols>
    <col min="1" max="1" width="3.5703125" customWidth="1"/>
    <col min="2" max="2" width="8.7109375" customWidth="1"/>
    <col min="3" max="3" width="15.42578125" style="20" customWidth="1"/>
    <col min="4" max="4" width="11" style="20" customWidth="1"/>
    <col min="5" max="5" width="21.7109375" style="20" customWidth="1"/>
    <col min="6" max="6" width="5" style="20" customWidth="1"/>
    <col min="7" max="7" width="6" style="20" customWidth="1"/>
    <col min="8" max="8" width="16.7109375" style="20" customWidth="1"/>
    <col min="9" max="9" width="5.42578125" customWidth="1"/>
    <col min="10" max="10" width="5.28515625" style="31" customWidth="1"/>
    <col min="11" max="11" width="5.28515625" customWidth="1"/>
    <col min="12" max="12" width="4.85546875" customWidth="1"/>
    <col min="13" max="13" width="5.28515625" customWidth="1"/>
    <col min="14" max="14" width="5" customWidth="1"/>
    <col min="15" max="15" width="6.42578125" customWidth="1"/>
    <col min="16" max="16" width="6.140625" customWidth="1"/>
  </cols>
  <sheetData>
    <row r="1" spans="1:16" ht="30" x14ac:dyDescent="0.2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8" x14ac:dyDescent="0.25">
      <c r="A2" s="63" t="s">
        <v>241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23.25" x14ac:dyDescent="0.2">
      <c r="A3" s="75" t="s">
        <v>556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s="32" customFormat="1" ht="17.25" customHeight="1" x14ac:dyDescent="0.2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  <c r="F4" s="58" t="s">
        <v>17</v>
      </c>
      <c r="G4" s="58" t="s">
        <v>6</v>
      </c>
      <c r="H4" s="58" t="s">
        <v>7</v>
      </c>
      <c r="I4" s="77" t="s">
        <v>8</v>
      </c>
      <c r="J4" s="78"/>
      <c r="K4" s="79"/>
      <c r="L4" s="79"/>
      <c r="M4" s="79"/>
      <c r="N4" s="79"/>
      <c r="O4" s="67" t="s">
        <v>9</v>
      </c>
      <c r="P4" s="58" t="s">
        <v>10</v>
      </c>
    </row>
    <row r="5" spans="1:16" s="6" customFormat="1" ht="22.5" customHeight="1" x14ac:dyDescent="0.2">
      <c r="A5" s="76"/>
      <c r="B5" s="76"/>
      <c r="C5" s="76"/>
      <c r="D5" s="76"/>
      <c r="E5" s="76"/>
      <c r="F5" s="76"/>
      <c r="G5" s="76"/>
      <c r="H5" s="76"/>
      <c r="I5" s="5" t="s">
        <v>21</v>
      </c>
      <c r="J5" s="30" t="s">
        <v>23</v>
      </c>
      <c r="K5" s="5" t="s">
        <v>24</v>
      </c>
      <c r="L5" s="5" t="s">
        <v>25</v>
      </c>
      <c r="M5" s="5" t="s">
        <v>26</v>
      </c>
      <c r="N5" s="5" t="s">
        <v>28</v>
      </c>
      <c r="O5" s="80"/>
      <c r="P5" s="76"/>
    </row>
    <row r="6" spans="1:16" s="14" customFormat="1" ht="51" x14ac:dyDescent="0.2">
      <c r="A6" s="10">
        <v>1</v>
      </c>
      <c r="B6" s="47" t="s">
        <v>542</v>
      </c>
      <c r="C6" s="22" t="s">
        <v>231</v>
      </c>
      <c r="D6" s="28" t="s">
        <v>232</v>
      </c>
      <c r="E6" s="24" t="s">
        <v>46</v>
      </c>
      <c r="F6" s="22">
        <v>8</v>
      </c>
      <c r="G6" s="22">
        <v>1</v>
      </c>
      <c r="H6" s="24" t="s">
        <v>47</v>
      </c>
      <c r="I6" s="14">
        <v>16</v>
      </c>
      <c r="J6" s="14">
        <v>12</v>
      </c>
      <c r="K6" s="14">
        <v>10</v>
      </c>
      <c r="L6" s="14">
        <v>4</v>
      </c>
      <c r="M6" s="14">
        <v>2</v>
      </c>
      <c r="N6" s="14">
        <v>7.5</v>
      </c>
      <c r="O6" s="10">
        <f t="shared" ref="O6:O51" si="0">SUM(I6:N6)</f>
        <v>51.5</v>
      </c>
      <c r="P6" s="40"/>
    </row>
    <row r="7" spans="1:16" s="14" customFormat="1" ht="51" x14ac:dyDescent="0.2">
      <c r="A7" s="10">
        <v>2</v>
      </c>
      <c r="B7" s="47" t="s">
        <v>524</v>
      </c>
      <c r="C7" s="22" t="s">
        <v>183</v>
      </c>
      <c r="D7" s="28" t="s">
        <v>184</v>
      </c>
      <c r="E7" s="24" t="s">
        <v>60</v>
      </c>
      <c r="F7" s="22">
        <v>8</v>
      </c>
      <c r="G7" s="22">
        <v>1</v>
      </c>
      <c r="H7" s="24" t="s">
        <v>194</v>
      </c>
      <c r="I7" s="14">
        <v>15</v>
      </c>
      <c r="J7" s="14">
        <v>8</v>
      </c>
      <c r="K7" s="14">
        <v>10</v>
      </c>
      <c r="L7" s="14">
        <v>6</v>
      </c>
      <c r="M7" s="14">
        <v>6</v>
      </c>
      <c r="N7" s="14">
        <v>5.5</v>
      </c>
      <c r="O7" s="10">
        <f t="shared" si="0"/>
        <v>50.5</v>
      </c>
      <c r="P7" s="40"/>
    </row>
    <row r="8" spans="1:16" s="14" customFormat="1" ht="38.25" x14ac:dyDescent="0.2">
      <c r="A8" s="10">
        <v>3</v>
      </c>
      <c r="B8" s="47" t="s">
        <v>519</v>
      </c>
      <c r="C8" s="22" t="s">
        <v>172</v>
      </c>
      <c r="D8" s="28" t="s">
        <v>173</v>
      </c>
      <c r="E8" s="24" t="s">
        <v>53</v>
      </c>
      <c r="F8" s="22">
        <v>8</v>
      </c>
      <c r="G8" s="22">
        <v>1</v>
      </c>
      <c r="H8" s="53" t="s">
        <v>96</v>
      </c>
      <c r="I8" s="14">
        <v>16</v>
      </c>
      <c r="J8" s="14">
        <v>7</v>
      </c>
      <c r="K8" s="14">
        <v>6</v>
      </c>
      <c r="L8" s="14">
        <v>6</v>
      </c>
      <c r="M8" s="14">
        <v>6</v>
      </c>
      <c r="N8" s="14">
        <v>5</v>
      </c>
      <c r="O8" s="10">
        <f t="shared" si="0"/>
        <v>46</v>
      </c>
      <c r="P8" s="40"/>
    </row>
    <row r="9" spans="1:16" s="14" customFormat="1" ht="38.25" x14ac:dyDescent="0.2">
      <c r="A9" s="10">
        <v>4</v>
      </c>
      <c r="B9" s="47" t="s">
        <v>511</v>
      </c>
      <c r="C9" s="48" t="s">
        <v>156</v>
      </c>
      <c r="D9" s="46" t="s">
        <v>157</v>
      </c>
      <c r="E9" s="47" t="s">
        <v>78</v>
      </c>
      <c r="F9" s="14">
        <v>8</v>
      </c>
      <c r="G9" s="22">
        <v>2</v>
      </c>
      <c r="H9" s="24" t="s">
        <v>123</v>
      </c>
      <c r="I9" s="14">
        <v>13</v>
      </c>
      <c r="J9" s="14">
        <v>3</v>
      </c>
      <c r="K9" s="14">
        <v>6</v>
      </c>
      <c r="L9" s="14">
        <v>6</v>
      </c>
      <c r="M9" s="14">
        <v>6</v>
      </c>
      <c r="N9" s="14">
        <v>8</v>
      </c>
      <c r="O9" s="10">
        <f t="shared" si="0"/>
        <v>42</v>
      </c>
      <c r="P9" s="40"/>
    </row>
    <row r="10" spans="1:16" s="14" customFormat="1" ht="38.25" x14ac:dyDescent="0.2">
      <c r="A10" s="10">
        <v>5</v>
      </c>
      <c r="B10" s="47" t="s">
        <v>536</v>
      </c>
      <c r="C10" s="22" t="s">
        <v>212</v>
      </c>
      <c r="D10" s="28" t="s">
        <v>213</v>
      </c>
      <c r="E10" s="24" t="s">
        <v>70</v>
      </c>
      <c r="F10" s="22">
        <v>8</v>
      </c>
      <c r="G10" s="22">
        <v>1</v>
      </c>
      <c r="H10" s="24" t="s">
        <v>90</v>
      </c>
      <c r="I10" s="14">
        <v>8</v>
      </c>
      <c r="J10" s="14">
        <v>7</v>
      </c>
      <c r="K10" s="14">
        <v>6</v>
      </c>
      <c r="L10" s="14">
        <v>6</v>
      </c>
      <c r="M10" s="14">
        <v>6</v>
      </c>
      <c r="N10" s="14">
        <v>8</v>
      </c>
      <c r="O10" s="10">
        <f t="shared" si="0"/>
        <v>41</v>
      </c>
      <c r="P10" s="40"/>
    </row>
    <row r="11" spans="1:16" s="14" customFormat="1" ht="38.25" x14ac:dyDescent="0.2">
      <c r="A11" s="10">
        <v>6</v>
      </c>
      <c r="B11" s="47" t="s">
        <v>512</v>
      </c>
      <c r="C11" s="48" t="s">
        <v>158</v>
      </c>
      <c r="D11" s="46" t="s">
        <v>159</v>
      </c>
      <c r="E11" s="47" t="s">
        <v>36</v>
      </c>
      <c r="F11" s="14">
        <v>8</v>
      </c>
      <c r="G11" s="22">
        <v>2</v>
      </c>
      <c r="H11" s="24" t="s">
        <v>37</v>
      </c>
      <c r="I11" s="14">
        <v>9</v>
      </c>
      <c r="J11" s="14">
        <v>9</v>
      </c>
      <c r="K11" s="14">
        <v>10</v>
      </c>
      <c r="L11" s="14">
        <v>4</v>
      </c>
      <c r="M11" s="14">
        <v>2.5</v>
      </c>
      <c r="N11" s="14">
        <v>3.5</v>
      </c>
      <c r="O11" s="10">
        <f t="shared" si="0"/>
        <v>38</v>
      </c>
      <c r="P11" s="40"/>
    </row>
    <row r="12" spans="1:16" s="14" customFormat="1" ht="38.25" x14ac:dyDescent="0.2">
      <c r="A12" s="10">
        <v>7</v>
      </c>
      <c r="B12" s="47" t="s">
        <v>537</v>
      </c>
      <c r="C12" s="22" t="s">
        <v>214</v>
      </c>
      <c r="D12" s="28" t="s">
        <v>180</v>
      </c>
      <c r="E12" s="24" t="s">
        <v>61</v>
      </c>
      <c r="F12" s="22">
        <v>8</v>
      </c>
      <c r="G12" s="22">
        <v>1</v>
      </c>
      <c r="H12" s="24" t="s">
        <v>68</v>
      </c>
      <c r="I12" s="14">
        <v>14.5</v>
      </c>
      <c r="J12" s="14">
        <v>4</v>
      </c>
      <c r="K12" s="14">
        <v>10</v>
      </c>
      <c r="L12" s="14">
        <v>4</v>
      </c>
      <c r="M12" s="14">
        <v>2</v>
      </c>
      <c r="N12" s="14">
        <v>2.5</v>
      </c>
      <c r="O12" s="10">
        <f t="shared" si="0"/>
        <v>37</v>
      </c>
      <c r="P12" s="40"/>
    </row>
    <row r="13" spans="1:16" s="14" customFormat="1" ht="38.25" x14ac:dyDescent="0.2">
      <c r="A13" s="10">
        <v>8</v>
      </c>
      <c r="B13" s="47" t="s">
        <v>546</v>
      </c>
      <c r="C13" s="22" t="s">
        <v>240</v>
      </c>
      <c r="D13" s="28" t="s">
        <v>159</v>
      </c>
      <c r="E13" s="24" t="s">
        <v>41</v>
      </c>
      <c r="F13" s="22">
        <v>8</v>
      </c>
      <c r="G13" s="22">
        <v>1</v>
      </c>
      <c r="H13" s="24" t="s">
        <v>42</v>
      </c>
      <c r="I13" s="14">
        <v>10</v>
      </c>
      <c r="J13" s="14">
        <v>0.5</v>
      </c>
      <c r="K13" s="14">
        <v>9</v>
      </c>
      <c r="L13" s="14">
        <v>6</v>
      </c>
      <c r="M13" s="14">
        <v>3</v>
      </c>
      <c r="N13" s="14">
        <v>8</v>
      </c>
      <c r="O13" s="10">
        <f t="shared" si="0"/>
        <v>36.5</v>
      </c>
      <c r="P13" s="40"/>
    </row>
    <row r="14" spans="1:16" s="14" customFormat="1" ht="38.25" x14ac:dyDescent="0.2">
      <c r="A14" s="10">
        <v>9</v>
      </c>
      <c r="B14" s="47" t="s">
        <v>510</v>
      </c>
      <c r="C14" s="22" t="s">
        <v>141</v>
      </c>
      <c r="D14" s="28" t="s">
        <v>151</v>
      </c>
      <c r="E14" s="24" t="s">
        <v>49</v>
      </c>
      <c r="F14" s="22">
        <v>8</v>
      </c>
      <c r="G14" s="22">
        <v>2</v>
      </c>
      <c r="H14" s="24" t="s">
        <v>62</v>
      </c>
      <c r="I14" s="14">
        <v>13</v>
      </c>
      <c r="J14" s="14">
        <v>7</v>
      </c>
      <c r="K14" s="14">
        <v>10</v>
      </c>
      <c r="L14" s="14">
        <v>3</v>
      </c>
      <c r="M14" s="14">
        <v>0</v>
      </c>
      <c r="N14" s="14">
        <v>3</v>
      </c>
      <c r="O14" s="10">
        <f t="shared" si="0"/>
        <v>36</v>
      </c>
      <c r="P14" s="40"/>
    </row>
    <row r="15" spans="1:16" s="14" customFormat="1" ht="51" x14ac:dyDescent="0.2">
      <c r="A15" s="10">
        <v>10</v>
      </c>
      <c r="B15" s="47" t="s">
        <v>522</v>
      </c>
      <c r="C15" s="22" t="s">
        <v>179</v>
      </c>
      <c r="D15" s="28" t="s">
        <v>180</v>
      </c>
      <c r="E15" s="24" t="s">
        <v>55</v>
      </c>
      <c r="F15" s="22">
        <v>8</v>
      </c>
      <c r="G15" s="22">
        <v>1</v>
      </c>
      <c r="H15" s="24" t="s">
        <v>154</v>
      </c>
      <c r="I15" s="14">
        <v>12</v>
      </c>
      <c r="J15" s="14">
        <v>5</v>
      </c>
      <c r="K15" s="14">
        <v>6</v>
      </c>
      <c r="L15" s="14">
        <v>6</v>
      </c>
      <c r="M15" s="14">
        <v>3</v>
      </c>
      <c r="N15" s="14">
        <v>4</v>
      </c>
      <c r="O15" s="10">
        <f t="shared" si="0"/>
        <v>36</v>
      </c>
      <c r="P15" s="40"/>
    </row>
    <row r="16" spans="1:16" s="14" customFormat="1" ht="51" x14ac:dyDescent="0.2">
      <c r="A16" s="10">
        <v>11</v>
      </c>
      <c r="B16" s="47" t="s">
        <v>526</v>
      </c>
      <c r="C16" s="22" t="s">
        <v>187</v>
      </c>
      <c r="D16" s="28" t="s">
        <v>188</v>
      </c>
      <c r="E16" s="24" t="s">
        <v>44</v>
      </c>
      <c r="F16" s="22">
        <v>8</v>
      </c>
      <c r="G16" s="22">
        <v>1</v>
      </c>
      <c r="H16" s="24" t="s">
        <v>45</v>
      </c>
      <c r="I16" s="14">
        <v>12</v>
      </c>
      <c r="J16" s="14">
        <v>3</v>
      </c>
      <c r="K16" s="14">
        <v>8</v>
      </c>
      <c r="L16" s="14">
        <v>6</v>
      </c>
      <c r="M16" s="14">
        <v>2</v>
      </c>
      <c r="N16" s="14">
        <v>4.5</v>
      </c>
      <c r="O16" s="10">
        <f t="shared" si="0"/>
        <v>35.5</v>
      </c>
      <c r="P16" s="40"/>
    </row>
    <row r="17" spans="1:15" s="14" customFormat="1" ht="51" x14ac:dyDescent="0.2">
      <c r="A17" s="10">
        <v>12</v>
      </c>
      <c r="B17" s="47" t="s">
        <v>247</v>
      </c>
      <c r="C17" s="22" t="s">
        <v>135</v>
      </c>
      <c r="D17" s="28" t="s">
        <v>144</v>
      </c>
      <c r="E17" s="24" t="s">
        <v>55</v>
      </c>
      <c r="F17" s="22">
        <v>8</v>
      </c>
      <c r="G17" s="22">
        <v>2</v>
      </c>
      <c r="H17" s="24" t="s">
        <v>154</v>
      </c>
      <c r="I17" s="14">
        <v>11</v>
      </c>
      <c r="J17" s="14">
        <v>8</v>
      </c>
      <c r="K17" s="14">
        <v>10</v>
      </c>
      <c r="L17" s="14">
        <v>4</v>
      </c>
      <c r="M17" s="14">
        <v>0</v>
      </c>
      <c r="N17" s="14">
        <v>2</v>
      </c>
      <c r="O17" s="10">
        <f t="shared" si="0"/>
        <v>35</v>
      </c>
    </row>
    <row r="18" spans="1:15" s="14" customFormat="1" ht="38.25" x14ac:dyDescent="0.2">
      <c r="A18" s="10">
        <v>13</v>
      </c>
      <c r="B18" s="47" t="s">
        <v>529</v>
      </c>
      <c r="C18" s="22" t="s">
        <v>196</v>
      </c>
      <c r="D18" s="28" t="s">
        <v>197</v>
      </c>
      <c r="E18" s="24" t="s">
        <v>58</v>
      </c>
      <c r="F18" s="22">
        <v>8</v>
      </c>
      <c r="G18" s="22">
        <v>1</v>
      </c>
      <c r="H18" s="24" t="s">
        <v>91</v>
      </c>
      <c r="I18" s="14">
        <v>12.5</v>
      </c>
      <c r="J18" s="14">
        <v>5</v>
      </c>
      <c r="K18" s="14">
        <v>6</v>
      </c>
      <c r="L18" s="14">
        <v>6</v>
      </c>
      <c r="M18" s="14">
        <v>1</v>
      </c>
      <c r="N18" s="14">
        <v>4.5</v>
      </c>
      <c r="O18" s="10">
        <f t="shared" si="0"/>
        <v>35</v>
      </c>
    </row>
    <row r="19" spans="1:15" s="14" customFormat="1" ht="38.25" x14ac:dyDescent="0.2">
      <c r="A19" s="10">
        <v>14</v>
      </c>
      <c r="B19" s="47" t="s">
        <v>514</v>
      </c>
      <c r="C19" s="22" t="s">
        <v>162</v>
      </c>
      <c r="D19" s="28" t="s">
        <v>163</v>
      </c>
      <c r="E19" s="24" t="s">
        <v>70</v>
      </c>
      <c r="F19" s="22">
        <v>8</v>
      </c>
      <c r="G19" s="22">
        <v>2</v>
      </c>
      <c r="H19" s="24" t="s">
        <v>90</v>
      </c>
      <c r="I19" s="14">
        <v>12.5</v>
      </c>
      <c r="J19" s="14">
        <v>1</v>
      </c>
      <c r="K19" s="14">
        <v>6</v>
      </c>
      <c r="L19" s="14">
        <v>6</v>
      </c>
      <c r="M19" s="14">
        <v>3</v>
      </c>
      <c r="N19" s="14">
        <v>5</v>
      </c>
      <c r="O19" s="10">
        <f t="shared" si="0"/>
        <v>33.5</v>
      </c>
    </row>
    <row r="20" spans="1:15" s="14" customFormat="1" ht="38.25" x14ac:dyDescent="0.2">
      <c r="A20" s="10">
        <v>15</v>
      </c>
      <c r="B20" s="47" t="s">
        <v>532</v>
      </c>
      <c r="C20" s="22" t="s">
        <v>203</v>
      </c>
      <c r="D20" s="28" t="s">
        <v>204</v>
      </c>
      <c r="E20" s="24" t="s">
        <v>86</v>
      </c>
      <c r="F20" s="22">
        <v>8</v>
      </c>
      <c r="G20" s="22">
        <v>1</v>
      </c>
      <c r="H20" s="24" t="s">
        <v>218</v>
      </c>
      <c r="I20" s="14">
        <v>8.5</v>
      </c>
      <c r="J20" s="14">
        <v>3</v>
      </c>
      <c r="K20" s="14">
        <v>5</v>
      </c>
      <c r="L20" s="14">
        <v>6</v>
      </c>
      <c r="M20" s="14">
        <v>5</v>
      </c>
      <c r="N20" s="14">
        <v>5.5</v>
      </c>
      <c r="O20" s="10">
        <f t="shared" si="0"/>
        <v>33</v>
      </c>
    </row>
    <row r="21" spans="1:15" s="14" customFormat="1" ht="51" x14ac:dyDescent="0.2">
      <c r="A21" s="10">
        <v>16</v>
      </c>
      <c r="B21" s="47" t="s">
        <v>248</v>
      </c>
      <c r="C21" s="22" t="s">
        <v>136</v>
      </c>
      <c r="D21" s="28" t="s">
        <v>145</v>
      </c>
      <c r="E21" s="24" t="s">
        <v>46</v>
      </c>
      <c r="F21" s="22">
        <v>8</v>
      </c>
      <c r="G21" s="22">
        <v>2</v>
      </c>
      <c r="H21" s="24" t="s">
        <v>47</v>
      </c>
      <c r="I21" s="14">
        <v>12.5</v>
      </c>
      <c r="J21" s="14">
        <v>2</v>
      </c>
      <c r="K21" s="14">
        <v>5</v>
      </c>
      <c r="L21" s="14">
        <v>6</v>
      </c>
      <c r="M21" s="14">
        <v>4</v>
      </c>
      <c r="N21" s="14">
        <v>3</v>
      </c>
      <c r="O21" s="10">
        <f t="shared" si="0"/>
        <v>32.5</v>
      </c>
    </row>
    <row r="22" spans="1:15" s="14" customFormat="1" ht="51" x14ac:dyDescent="0.2">
      <c r="A22" s="10">
        <v>17</v>
      </c>
      <c r="B22" s="47" t="s">
        <v>516</v>
      </c>
      <c r="C22" s="22" t="s">
        <v>166</v>
      </c>
      <c r="D22" s="28" t="s">
        <v>167</v>
      </c>
      <c r="E22" s="24" t="s">
        <v>55</v>
      </c>
      <c r="F22" s="22">
        <v>8</v>
      </c>
      <c r="G22" s="22">
        <v>2</v>
      </c>
      <c r="H22" s="24" t="s">
        <v>154</v>
      </c>
      <c r="I22" s="14">
        <v>7</v>
      </c>
      <c r="J22" s="14">
        <v>4</v>
      </c>
      <c r="K22" s="14">
        <v>10</v>
      </c>
      <c r="L22" s="14">
        <v>6</v>
      </c>
      <c r="M22" s="14">
        <v>2</v>
      </c>
      <c r="N22" s="14">
        <v>3.5</v>
      </c>
      <c r="O22" s="10">
        <f t="shared" si="0"/>
        <v>32.5</v>
      </c>
    </row>
    <row r="23" spans="1:15" s="14" customFormat="1" ht="38.25" x14ac:dyDescent="0.2">
      <c r="A23" s="10">
        <v>18</v>
      </c>
      <c r="B23" s="47" t="s">
        <v>523</v>
      </c>
      <c r="C23" s="22" t="s">
        <v>181</v>
      </c>
      <c r="D23" s="28" t="s">
        <v>182</v>
      </c>
      <c r="E23" s="24" t="s">
        <v>178</v>
      </c>
      <c r="F23" s="22">
        <v>8</v>
      </c>
      <c r="G23" s="22">
        <v>1</v>
      </c>
      <c r="H23" s="24" t="s">
        <v>126</v>
      </c>
      <c r="I23" s="14">
        <v>10</v>
      </c>
      <c r="J23" s="14">
        <v>4</v>
      </c>
      <c r="K23" s="14">
        <v>8</v>
      </c>
      <c r="L23" s="14">
        <v>6</v>
      </c>
      <c r="M23" s="14">
        <v>0</v>
      </c>
      <c r="N23" s="14">
        <v>1</v>
      </c>
      <c r="O23" s="10">
        <f t="shared" si="0"/>
        <v>29</v>
      </c>
    </row>
    <row r="24" spans="1:15" s="14" customFormat="1" ht="51" x14ac:dyDescent="0.2">
      <c r="A24" s="10">
        <v>19</v>
      </c>
      <c r="B24" s="47" t="s">
        <v>507</v>
      </c>
      <c r="C24" s="22" t="s">
        <v>138</v>
      </c>
      <c r="D24" s="28" t="s">
        <v>147</v>
      </c>
      <c r="E24" s="24" t="s">
        <v>44</v>
      </c>
      <c r="F24" s="22">
        <v>8</v>
      </c>
      <c r="G24" s="22">
        <v>2</v>
      </c>
      <c r="H24" s="48" t="s">
        <v>45</v>
      </c>
      <c r="I24" s="14">
        <v>9</v>
      </c>
      <c r="J24" s="14">
        <v>6</v>
      </c>
      <c r="K24" s="14">
        <v>6</v>
      </c>
      <c r="L24" s="14">
        <v>4</v>
      </c>
      <c r="M24" s="14">
        <v>0</v>
      </c>
      <c r="N24" s="14">
        <v>3</v>
      </c>
      <c r="O24" s="10">
        <f t="shared" si="0"/>
        <v>28</v>
      </c>
    </row>
    <row r="25" spans="1:15" s="14" customFormat="1" ht="38.25" x14ac:dyDescent="0.2">
      <c r="A25" s="10">
        <v>20</v>
      </c>
      <c r="B25" s="47" t="s">
        <v>245</v>
      </c>
      <c r="C25" s="22" t="s">
        <v>133</v>
      </c>
      <c r="D25" s="28" t="s">
        <v>142</v>
      </c>
      <c r="E25" s="24" t="s">
        <v>78</v>
      </c>
      <c r="F25" s="22">
        <v>8</v>
      </c>
      <c r="G25" s="22">
        <v>3</v>
      </c>
      <c r="H25" s="24" t="s">
        <v>152</v>
      </c>
      <c r="I25" s="14">
        <v>10.5</v>
      </c>
      <c r="J25" s="14">
        <v>4</v>
      </c>
      <c r="K25" s="14">
        <v>4</v>
      </c>
      <c r="L25" s="14">
        <v>6</v>
      </c>
      <c r="M25" s="14">
        <v>2</v>
      </c>
      <c r="N25" s="14">
        <v>1</v>
      </c>
      <c r="O25" s="10">
        <f t="shared" si="0"/>
        <v>27.5</v>
      </c>
    </row>
    <row r="26" spans="1:15" s="14" customFormat="1" ht="38.25" x14ac:dyDescent="0.2">
      <c r="A26" s="10">
        <v>21</v>
      </c>
      <c r="B26" s="47" t="s">
        <v>246</v>
      </c>
      <c r="C26" s="22" t="s">
        <v>134</v>
      </c>
      <c r="D26" s="28" t="s">
        <v>143</v>
      </c>
      <c r="E26" s="24" t="s">
        <v>33</v>
      </c>
      <c r="F26" s="22">
        <v>8</v>
      </c>
      <c r="G26" s="22">
        <v>3</v>
      </c>
      <c r="H26" s="24" t="s">
        <v>153</v>
      </c>
      <c r="I26" s="14">
        <v>10</v>
      </c>
      <c r="J26" s="14">
        <v>1</v>
      </c>
      <c r="K26" s="14">
        <v>9</v>
      </c>
      <c r="L26" s="14">
        <v>2</v>
      </c>
      <c r="M26" s="14">
        <v>1</v>
      </c>
      <c r="N26" s="14">
        <v>1.5</v>
      </c>
      <c r="O26" s="10">
        <f t="shared" si="0"/>
        <v>24.5</v>
      </c>
    </row>
    <row r="27" spans="1:15" s="14" customFormat="1" ht="38.25" x14ac:dyDescent="0.2">
      <c r="A27" s="10">
        <v>22</v>
      </c>
      <c r="B27" s="47" t="s">
        <v>513</v>
      </c>
      <c r="C27" s="22" t="s">
        <v>160</v>
      </c>
      <c r="D27" s="28" t="s">
        <v>161</v>
      </c>
      <c r="E27" s="24" t="s">
        <v>39</v>
      </c>
      <c r="F27" s="22">
        <v>8</v>
      </c>
      <c r="G27" s="22">
        <v>2</v>
      </c>
      <c r="H27" s="24" t="s">
        <v>40</v>
      </c>
      <c r="I27" s="14">
        <v>10</v>
      </c>
      <c r="J27" s="14">
        <v>2</v>
      </c>
      <c r="K27" s="14">
        <v>2</v>
      </c>
      <c r="L27" s="14">
        <v>6</v>
      </c>
      <c r="M27" s="14">
        <v>1</v>
      </c>
      <c r="N27" s="14">
        <v>3</v>
      </c>
      <c r="O27" s="10">
        <f t="shared" si="0"/>
        <v>24</v>
      </c>
    </row>
    <row r="28" spans="1:15" s="14" customFormat="1" ht="38.25" x14ac:dyDescent="0.2">
      <c r="A28" s="10">
        <v>23</v>
      </c>
      <c r="B28" s="47" t="s">
        <v>517</v>
      </c>
      <c r="C28" s="22" t="s">
        <v>168</v>
      </c>
      <c r="D28" s="28" t="s">
        <v>169</v>
      </c>
      <c r="E28" s="24" t="s">
        <v>41</v>
      </c>
      <c r="F28" s="22">
        <v>8</v>
      </c>
      <c r="G28" s="22">
        <v>2</v>
      </c>
      <c r="H28" s="48" t="s">
        <v>193</v>
      </c>
      <c r="I28" s="14">
        <v>8.5</v>
      </c>
      <c r="J28" s="14">
        <v>8</v>
      </c>
      <c r="K28" s="14">
        <v>4</v>
      </c>
      <c r="L28" s="14">
        <v>1</v>
      </c>
      <c r="M28" s="14">
        <v>0</v>
      </c>
      <c r="N28" s="14">
        <v>2.5</v>
      </c>
      <c r="O28" s="10">
        <f t="shared" si="0"/>
        <v>24</v>
      </c>
    </row>
    <row r="29" spans="1:15" s="14" customFormat="1" ht="38.25" x14ac:dyDescent="0.2">
      <c r="A29" s="10">
        <v>24</v>
      </c>
      <c r="B29" s="47" t="s">
        <v>538</v>
      </c>
      <c r="C29" s="22" t="s">
        <v>215</v>
      </c>
      <c r="D29" s="28" t="s">
        <v>216</v>
      </c>
      <c r="E29" s="24" t="s">
        <v>36</v>
      </c>
      <c r="F29" s="22">
        <v>8</v>
      </c>
      <c r="G29" s="22">
        <v>1</v>
      </c>
      <c r="H29" s="24" t="s">
        <v>37</v>
      </c>
      <c r="I29" s="14">
        <v>10</v>
      </c>
      <c r="J29" s="14">
        <v>0</v>
      </c>
      <c r="K29" s="14">
        <v>4</v>
      </c>
      <c r="L29" s="14">
        <v>6</v>
      </c>
      <c r="M29" s="14">
        <v>2</v>
      </c>
      <c r="N29" s="14">
        <v>1.5</v>
      </c>
      <c r="O29" s="10">
        <f t="shared" si="0"/>
        <v>23.5</v>
      </c>
    </row>
    <row r="30" spans="1:15" s="14" customFormat="1" ht="38.25" x14ac:dyDescent="0.2">
      <c r="A30" s="10">
        <v>25</v>
      </c>
      <c r="B30" s="47" t="s">
        <v>543</v>
      </c>
      <c r="C30" s="22" t="s">
        <v>233</v>
      </c>
      <c r="D30" s="28" t="s">
        <v>234</v>
      </c>
      <c r="E30" s="24" t="s">
        <v>235</v>
      </c>
      <c r="F30" s="22">
        <v>8</v>
      </c>
      <c r="G30" s="22">
        <v>1</v>
      </c>
      <c r="H30" s="24" t="s">
        <v>223</v>
      </c>
      <c r="I30" s="14">
        <v>6.5</v>
      </c>
      <c r="J30" s="14">
        <v>1</v>
      </c>
      <c r="K30" s="14">
        <v>0</v>
      </c>
      <c r="L30" s="14">
        <v>6</v>
      </c>
      <c r="M30" s="14">
        <v>6</v>
      </c>
      <c r="N30" s="14">
        <v>4</v>
      </c>
      <c r="O30" s="10">
        <f t="shared" si="0"/>
        <v>23.5</v>
      </c>
    </row>
    <row r="31" spans="1:15" s="14" customFormat="1" ht="63.75" x14ac:dyDescent="0.2">
      <c r="A31" s="10">
        <v>26</v>
      </c>
      <c r="B31" s="47" t="s">
        <v>533</v>
      </c>
      <c r="C31" s="22" t="s">
        <v>205</v>
      </c>
      <c r="D31" s="28" t="s">
        <v>206</v>
      </c>
      <c r="E31" s="24" t="s">
        <v>207</v>
      </c>
      <c r="F31" s="22">
        <v>8</v>
      </c>
      <c r="G31" s="22">
        <v>1</v>
      </c>
      <c r="H31" s="24" t="s">
        <v>219</v>
      </c>
      <c r="I31" s="14">
        <v>8</v>
      </c>
      <c r="J31" s="14">
        <v>2</v>
      </c>
      <c r="K31" s="14">
        <v>6</v>
      </c>
      <c r="L31" s="14">
        <v>2</v>
      </c>
      <c r="M31" s="14">
        <v>3</v>
      </c>
      <c r="N31" s="14">
        <v>2</v>
      </c>
      <c r="O31" s="10">
        <f t="shared" si="0"/>
        <v>23</v>
      </c>
    </row>
    <row r="32" spans="1:15" s="14" customFormat="1" ht="38.25" x14ac:dyDescent="0.2">
      <c r="A32" s="10">
        <v>27</v>
      </c>
      <c r="B32" s="47" t="s">
        <v>520</v>
      </c>
      <c r="C32" s="22" t="s">
        <v>174</v>
      </c>
      <c r="D32" s="28" t="s">
        <v>175</v>
      </c>
      <c r="E32" s="24" t="s">
        <v>54</v>
      </c>
      <c r="F32" s="22">
        <v>8</v>
      </c>
      <c r="G32" s="22">
        <v>1</v>
      </c>
      <c r="H32" s="24" t="s">
        <v>99</v>
      </c>
      <c r="I32" s="14">
        <v>5.5</v>
      </c>
      <c r="J32" s="14">
        <v>4</v>
      </c>
      <c r="K32" s="14">
        <v>7</v>
      </c>
      <c r="L32" s="14">
        <v>0</v>
      </c>
      <c r="M32" s="14">
        <v>2</v>
      </c>
      <c r="N32" s="14">
        <v>4</v>
      </c>
      <c r="O32" s="10">
        <f t="shared" si="0"/>
        <v>22.5</v>
      </c>
    </row>
    <row r="33" spans="1:15" s="14" customFormat="1" ht="38.25" x14ac:dyDescent="0.2">
      <c r="A33" s="10">
        <v>28</v>
      </c>
      <c r="B33" s="47" t="s">
        <v>527</v>
      </c>
      <c r="C33" s="22" t="s">
        <v>189</v>
      </c>
      <c r="D33" s="28" t="s">
        <v>190</v>
      </c>
      <c r="E33" s="24" t="s">
        <v>51</v>
      </c>
      <c r="F33" s="22">
        <v>8</v>
      </c>
      <c r="G33" s="22">
        <v>1</v>
      </c>
      <c r="H33" s="22" t="s">
        <v>195</v>
      </c>
      <c r="I33" s="14">
        <v>7.5</v>
      </c>
      <c r="J33" s="14">
        <v>1</v>
      </c>
      <c r="K33" s="14">
        <v>8</v>
      </c>
      <c r="L33" s="14">
        <v>3</v>
      </c>
      <c r="M33" s="14">
        <v>2</v>
      </c>
      <c r="N33" s="14">
        <v>0</v>
      </c>
      <c r="O33" s="10">
        <f t="shared" si="0"/>
        <v>21.5</v>
      </c>
    </row>
    <row r="34" spans="1:15" s="14" customFormat="1" ht="51" x14ac:dyDescent="0.2">
      <c r="A34" s="10">
        <v>29</v>
      </c>
      <c r="B34" s="47" t="s">
        <v>544</v>
      </c>
      <c r="C34" s="22" t="s">
        <v>236</v>
      </c>
      <c r="D34" s="28" t="s">
        <v>237</v>
      </c>
      <c r="E34" s="24" t="s">
        <v>48</v>
      </c>
      <c r="F34" s="22">
        <v>8</v>
      </c>
      <c r="G34" s="22">
        <v>1</v>
      </c>
      <c r="H34" s="24" t="s">
        <v>67</v>
      </c>
      <c r="I34" s="14">
        <v>9</v>
      </c>
      <c r="J34" s="14">
        <v>3</v>
      </c>
      <c r="K34" s="14">
        <v>7</v>
      </c>
      <c r="L34" s="14">
        <v>1</v>
      </c>
      <c r="M34" s="14">
        <v>0</v>
      </c>
      <c r="N34" s="14">
        <v>1.5</v>
      </c>
      <c r="O34" s="10">
        <f t="shared" si="0"/>
        <v>21.5</v>
      </c>
    </row>
    <row r="35" spans="1:15" s="14" customFormat="1" ht="38.25" x14ac:dyDescent="0.2">
      <c r="A35" s="10">
        <v>30</v>
      </c>
      <c r="B35" s="47" t="s">
        <v>521</v>
      </c>
      <c r="C35" s="22" t="s">
        <v>176</v>
      </c>
      <c r="D35" s="28" t="s">
        <v>177</v>
      </c>
      <c r="E35" s="24" t="s">
        <v>178</v>
      </c>
      <c r="F35" s="22">
        <v>8</v>
      </c>
      <c r="G35" s="22">
        <v>1</v>
      </c>
      <c r="H35" s="24" t="s">
        <v>126</v>
      </c>
      <c r="I35" s="14">
        <v>6</v>
      </c>
      <c r="J35" s="14">
        <v>1</v>
      </c>
      <c r="K35" s="14">
        <v>9</v>
      </c>
      <c r="L35" s="14">
        <v>1</v>
      </c>
      <c r="M35" s="14">
        <v>3</v>
      </c>
      <c r="N35" s="14">
        <v>1</v>
      </c>
      <c r="O35" s="10">
        <f t="shared" si="0"/>
        <v>21</v>
      </c>
    </row>
    <row r="36" spans="1:15" s="14" customFormat="1" ht="38.25" x14ac:dyDescent="0.2">
      <c r="A36" s="10">
        <v>31</v>
      </c>
      <c r="B36" s="47" t="s">
        <v>530</v>
      </c>
      <c r="C36" s="22" t="s">
        <v>198</v>
      </c>
      <c r="D36" s="28" t="s">
        <v>199</v>
      </c>
      <c r="E36" s="24" t="s">
        <v>49</v>
      </c>
      <c r="F36" s="22">
        <v>8</v>
      </c>
      <c r="G36" s="22">
        <v>1</v>
      </c>
      <c r="H36" s="24" t="s">
        <v>50</v>
      </c>
      <c r="I36" s="14">
        <v>10.5</v>
      </c>
      <c r="J36" s="14">
        <v>2</v>
      </c>
      <c r="K36" s="14">
        <v>5</v>
      </c>
      <c r="L36" s="14">
        <v>0</v>
      </c>
      <c r="M36" s="14">
        <v>2</v>
      </c>
      <c r="N36" s="14">
        <v>1</v>
      </c>
      <c r="O36" s="10">
        <f t="shared" si="0"/>
        <v>20.5</v>
      </c>
    </row>
    <row r="37" spans="1:15" s="14" customFormat="1" ht="38.25" x14ac:dyDescent="0.2">
      <c r="A37" s="10">
        <v>32</v>
      </c>
      <c r="B37" s="47" t="s">
        <v>525</v>
      </c>
      <c r="C37" s="22" t="s">
        <v>185</v>
      </c>
      <c r="D37" s="28" t="s">
        <v>186</v>
      </c>
      <c r="E37" s="24" t="s">
        <v>59</v>
      </c>
      <c r="F37" s="22">
        <v>8</v>
      </c>
      <c r="G37" s="22">
        <v>1</v>
      </c>
      <c r="H37" s="24" t="s">
        <v>125</v>
      </c>
      <c r="I37" s="14">
        <v>8.5</v>
      </c>
      <c r="J37" s="14">
        <v>1.5</v>
      </c>
      <c r="K37" s="14">
        <v>3</v>
      </c>
      <c r="L37" s="14">
        <v>3</v>
      </c>
      <c r="M37" s="14">
        <v>0</v>
      </c>
      <c r="N37" s="14">
        <v>3.5</v>
      </c>
      <c r="O37" s="10">
        <f t="shared" si="0"/>
        <v>19.5</v>
      </c>
    </row>
    <row r="38" spans="1:15" s="14" customFormat="1" ht="38.25" x14ac:dyDescent="0.2">
      <c r="A38" s="10">
        <v>33</v>
      </c>
      <c r="B38" s="47" t="s">
        <v>528</v>
      </c>
      <c r="C38" s="24" t="s">
        <v>191</v>
      </c>
      <c r="D38" s="28" t="s">
        <v>192</v>
      </c>
      <c r="E38" s="24" t="s">
        <v>57</v>
      </c>
      <c r="F38" s="22">
        <v>8</v>
      </c>
      <c r="G38" s="22">
        <v>1</v>
      </c>
      <c r="H38" s="24" t="s">
        <v>65</v>
      </c>
      <c r="I38" s="14">
        <v>5.5</v>
      </c>
      <c r="J38" s="14">
        <v>1</v>
      </c>
      <c r="K38" s="14">
        <v>8</v>
      </c>
      <c r="L38" s="14">
        <v>2</v>
      </c>
      <c r="M38" s="14">
        <v>0</v>
      </c>
      <c r="N38" s="14">
        <v>3</v>
      </c>
      <c r="O38" s="10">
        <f t="shared" si="0"/>
        <v>19.5</v>
      </c>
    </row>
    <row r="39" spans="1:15" s="14" customFormat="1" ht="63.75" x14ac:dyDescent="0.2">
      <c r="A39" s="10">
        <v>34</v>
      </c>
      <c r="B39" s="47" t="s">
        <v>534</v>
      </c>
      <c r="C39" s="22" t="s">
        <v>208</v>
      </c>
      <c r="D39" s="28" t="s">
        <v>209</v>
      </c>
      <c r="E39" s="24" t="s">
        <v>52</v>
      </c>
      <c r="F39" s="22">
        <v>8</v>
      </c>
      <c r="G39" s="22">
        <v>1</v>
      </c>
      <c r="H39" s="24" t="s">
        <v>63</v>
      </c>
      <c r="I39" s="14">
        <v>9</v>
      </c>
      <c r="J39" s="14">
        <v>0.5</v>
      </c>
      <c r="K39" s="14">
        <v>2</v>
      </c>
      <c r="L39" s="14">
        <v>4</v>
      </c>
      <c r="M39" s="14">
        <v>2</v>
      </c>
      <c r="N39" s="14">
        <v>0</v>
      </c>
      <c r="O39" s="10">
        <f t="shared" si="0"/>
        <v>17.5</v>
      </c>
    </row>
    <row r="40" spans="1:15" s="14" customFormat="1" ht="63.75" x14ac:dyDescent="0.2">
      <c r="A40" s="10">
        <v>35</v>
      </c>
      <c r="B40" s="47" t="s">
        <v>515</v>
      </c>
      <c r="C40" s="22" t="s">
        <v>164</v>
      </c>
      <c r="D40" s="28" t="s">
        <v>165</v>
      </c>
      <c r="E40" s="24" t="s">
        <v>52</v>
      </c>
      <c r="F40" s="22">
        <v>8</v>
      </c>
      <c r="G40" s="22">
        <v>2</v>
      </c>
      <c r="H40" s="24" t="s">
        <v>63</v>
      </c>
      <c r="I40" s="14">
        <v>9</v>
      </c>
      <c r="J40" s="14">
        <v>3</v>
      </c>
      <c r="K40" s="14">
        <v>5</v>
      </c>
      <c r="L40" s="14">
        <v>0</v>
      </c>
      <c r="M40" s="14">
        <v>0</v>
      </c>
      <c r="N40" s="14">
        <v>0</v>
      </c>
      <c r="O40" s="10">
        <f t="shared" si="0"/>
        <v>17</v>
      </c>
    </row>
    <row r="41" spans="1:15" s="14" customFormat="1" ht="51" x14ac:dyDescent="0.2">
      <c r="A41" s="10">
        <v>36</v>
      </c>
      <c r="B41" s="47" t="s">
        <v>518</v>
      </c>
      <c r="C41" s="22" t="s">
        <v>170</v>
      </c>
      <c r="D41" s="28" t="s">
        <v>171</v>
      </c>
      <c r="E41" s="24" t="s">
        <v>48</v>
      </c>
      <c r="F41" s="22">
        <v>8</v>
      </c>
      <c r="G41" s="22">
        <v>2</v>
      </c>
      <c r="H41" s="22" t="s">
        <v>67</v>
      </c>
      <c r="I41" s="14">
        <v>10</v>
      </c>
      <c r="J41" s="14">
        <v>1</v>
      </c>
      <c r="K41" s="14">
        <v>4</v>
      </c>
      <c r="L41" s="14">
        <v>0</v>
      </c>
      <c r="M41" s="14">
        <v>1</v>
      </c>
      <c r="N41" s="14">
        <v>1</v>
      </c>
      <c r="O41" s="10">
        <f t="shared" si="0"/>
        <v>17</v>
      </c>
    </row>
    <row r="42" spans="1:15" s="14" customFormat="1" ht="38.25" x14ac:dyDescent="0.2">
      <c r="A42" s="10">
        <v>37</v>
      </c>
      <c r="B42" s="47" t="s">
        <v>540</v>
      </c>
      <c r="C42" s="22" t="s">
        <v>227</v>
      </c>
      <c r="D42" s="28" t="s">
        <v>228</v>
      </c>
      <c r="E42" s="24" t="s">
        <v>56</v>
      </c>
      <c r="F42" s="22">
        <v>8</v>
      </c>
      <c r="G42" s="22">
        <v>1</v>
      </c>
      <c r="H42" s="24" t="s">
        <v>222</v>
      </c>
      <c r="I42" s="14">
        <v>8</v>
      </c>
      <c r="J42" s="14">
        <v>0</v>
      </c>
      <c r="K42" s="14">
        <v>2</v>
      </c>
      <c r="L42" s="14">
        <v>4</v>
      </c>
      <c r="M42" s="14">
        <v>0</v>
      </c>
      <c r="N42" s="14">
        <v>2</v>
      </c>
      <c r="O42" s="10">
        <f t="shared" si="0"/>
        <v>16</v>
      </c>
    </row>
    <row r="43" spans="1:15" s="14" customFormat="1" ht="38.25" x14ac:dyDescent="0.2">
      <c r="A43" s="10">
        <v>38</v>
      </c>
      <c r="B43" s="47" t="s">
        <v>545</v>
      </c>
      <c r="C43" s="22" t="s">
        <v>238</v>
      </c>
      <c r="D43" s="28" t="s">
        <v>239</v>
      </c>
      <c r="E43" s="24" t="s">
        <v>51</v>
      </c>
      <c r="F43" s="22">
        <v>8</v>
      </c>
      <c r="G43" s="22">
        <v>1</v>
      </c>
      <c r="H43" s="24" t="s">
        <v>195</v>
      </c>
      <c r="I43" s="14">
        <v>6</v>
      </c>
      <c r="J43" s="14">
        <v>1</v>
      </c>
      <c r="K43" s="14">
        <v>3</v>
      </c>
      <c r="L43" s="14">
        <v>3</v>
      </c>
      <c r="M43" s="14">
        <v>2.5</v>
      </c>
      <c r="N43" s="14">
        <v>0</v>
      </c>
      <c r="O43" s="10">
        <f t="shared" si="0"/>
        <v>15.5</v>
      </c>
    </row>
    <row r="44" spans="1:15" s="14" customFormat="1" ht="38.25" x14ac:dyDescent="0.2">
      <c r="A44" s="10">
        <v>39</v>
      </c>
      <c r="B44" s="47" t="s">
        <v>535</v>
      </c>
      <c r="C44" s="22" t="s">
        <v>210</v>
      </c>
      <c r="D44" s="28" t="s">
        <v>211</v>
      </c>
      <c r="E44" s="24" t="s">
        <v>38</v>
      </c>
      <c r="F44" s="22">
        <v>8</v>
      </c>
      <c r="G44" s="22">
        <v>1</v>
      </c>
      <c r="H44" s="24" t="s">
        <v>220</v>
      </c>
      <c r="I44" s="14">
        <v>7</v>
      </c>
      <c r="J44" s="14">
        <v>0.5</v>
      </c>
      <c r="K44" s="14">
        <v>0</v>
      </c>
      <c r="L44" s="14">
        <v>0</v>
      </c>
      <c r="M44" s="14">
        <v>2</v>
      </c>
      <c r="N44" s="14">
        <v>3</v>
      </c>
      <c r="O44" s="10">
        <f t="shared" si="0"/>
        <v>12.5</v>
      </c>
    </row>
    <row r="45" spans="1:15" s="14" customFormat="1" ht="38.25" x14ac:dyDescent="0.2">
      <c r="A45" s="10">
        <v>40</v>
      </c>
      <c r="B45" s="47" t="s">
        <v>541</v>
      </c>
      <c r="C45" s="22" t="s">
        <v>229</v>
      </c>
      <c r="D45" s="28" t="s">
        <v>230</v>
      </c>
      <c r="E45" s="24" t="s">
        <v>82</v>
      </c>
      <c r="F45" s="22">
        <v>8</v>
      </c>
      <c r="G45" s="22">
        <v>1</v>
      </c>
      <c r="H45" s="24" t="s">
        <v>97</v>
      </c>
      <c r="I45" s="14">
        <v>7.5</v>
      </c>
      <c r="J45" s="14">
        <v>1</v>
      </c>
      <c r="K45" s="14">
        <v>2</v>
      </c>
      <c r="L45" s="14">
        <v>2</v>
      </c>
      <c r="M45" s="14">
        <v>0</v>
      </c>
      <c r="N45" s="14">
        <v>0</v>
      </c>
      <c r="O45" s="10">
        <f t="shared" si="0"/>
        <v>12.5</v>
      </c>
    </row>
    <row r="46" spans="1:15" s="14" customFormat="1" ht="38.25" x14ac:dyDescent="0.2">
      <c r="A46" s="10">
        <v>41</v>
      </c>
      <c r="B46" s="47" t="s">
        <v>249</v>
      </c>
      <c r="C46" s="22" t="s">
        <v>137</v>
      </c>
      <c r="D46" s="28" t="s">
        <v>146</v>
      </c>
      <c r="E46" s="24" t="s">
        <v>34</v>
      </c>
      <c r="F46" s="22">
        <v>8</v>
      </c>
      <c r="G46" s="22">
        <v>2</v>
      </c>
      <c r="H46" s="22" t="s">
        <v>35</v>
      </c>
      <c r="I46" s="14">
        <v>6</v>
      </c>
      <c r="J46" s="14">
        <v>0.5</v>
      </c>
      <c r="K46" s="14">
        <v>2</v>
      </c>
      <c r="L46" s="14">
        <v>1</v>
      </c>
      <c r="M46" s="14">
        <v>0</v>
      </c>
      <c r="N46" s="14">
        <v>0</v>
      </c>
      <c r="O46" s="10">
        <f t="shared" si="0"/>
        <v>9.5</v>
      </c>
    </row>
    <row r="47" spans="1:15" s="14" customFormat="1" ht="63.75" x14ac:dyDescent="0.2">
      <c r="A47" s="10">
        <v>42</v>
      </c>
      <c r="B47" s="47" t="s">
        <v>509</v>
      </c>
      <c r="C47" s="24" t="s">
        <v>140</v>
      </c>
      <c r="D47" s="28" t="s">
        <v>149</v>
      </c>
      <c r="E47" s="24" t="s">
        <v>150</v>
      </c>
      <c r="F47" s="22">
        <v>8</v>
      </c>
      <c r="G47" s="22">
        <v>2</v>
      </c>
      <c r="H47" s="24" t="s">
        <v>155</v>
      </c>
      <c r="I47" s="14">
        <v>6.5</v>
      </c>
      <c r="J47" s="14">
        <v>0.5</v>
      </c>
      <c r="K47" s="14">
        <v>1</v>
      </c>
      <c r="L47" s="14">
        <v>0</v>
      </c>
      <c r="M47" s="14">
        <v>0</v>
      </c>
      <c r="N47" s="14">
        <v>0</v>
      </c>
      <c r="O47" s="10">
        <f t="shared" si="0"/>
        <v>8</v>
      </c>
    </row>
    <row r="48" spans="1:15" s="14" customFormat="1" ht="38.25" x14ac:dyDescent="0.2">
      <c r="A48" s="10">
        <v>43</v>
      </c>
      <c r="B48" s="47" t="s">
        <v>531</v>
      </c>
      <c r="C48" s="22" t="s">
        <v>200</v>
      </c>
      <c r="D48" s="28" t="s">
        <v>201</v>
      </c>
      <c r="E48" s="24" t="s">
        <v>202</v>
      </c>
      <c r="F48" s="22">
        <v>8</v>
      </c>
      <c r="G48" s="22">
        <v>1</v>
      </c>
      <c r="H48" s="48" t="s">
        <v>217</v>
      </c>
      <c r="I48" s="14">
        <v>4</v>
      </c>
      <c r="J48" s="14">
        <v>1</v>
      </c>
      <c r="K48" s="14">
        <v>3</v>
      </c>
      <c r="L48" s="14">
        <v>0</v>
      </c>
      <c r="M48" s="14">
        <v>0</v>
      </c>
      <c r="N48" s="14">
        <v>0</v>
      </c>
      <c r="O48" s="10">
        <f t="shared" si="0"/>
        <v>8</v>
      </c>
    </row>
    <row r="49" spans="1:16" s="14" customFormat="1" ht="38.25" x14ac:dyDescent="0.2">
      <c r="A49" s="10">
        <v>44</v>
      </c>
      <c r="B49" s="47" t="s">
        <v>539</v>
      </c>
      <c r="C49" s="22" t="s">
        <v>224</v>
      </c>
      <c r="D49" s="28" t="s">
        <v>225</v>
      </c>
      <c r="E49" s="24" t="s">
        <v>226</v>
      </c>
      <c r="F49" s="22">
        <v>8</v>
      </c>
      <c r="G49" s="22">
        <v>1</v>
      </c>
      <c r="H49" s="24" t="s">
        <v>221</v>
      </c>
      <c r="I49" s="14">
        <v>6.5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0">
        <f t="shared" si="0"/>
        <v>6.5</v>
      </c>
    </row>
    <row r="50" spans="1:16" s="14" customFormat="1" ht="38.25" x14ac:dyDescent="0.2">
      <c r="A50" s="10">
        <v>45</v>
      </c>
      <c r="B50" s="47" t="s">
        <v>508</v>
      </c>
      <c r="C50" s="22" t="s">
        <v>139</v>
      </c>
      <c r="D50" s="28" t="s">
        <v>148</v>
      </c>
      <c r="E50" s="24" t="s">
        <v>49</v>
      </c>
      <c r="F50" s="22">
        <v>8</v>
      </c>
      <c r="G50" s="22">
        <v>2</v>
      </c>
      <c r="H50" s="24" t="s">
        <v>62</v>
      </c>
      <c r="I50" s="14">
        <v>6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0">
        <f t="shared" si="0"/>
        <v>6</v>
      </c>
    </row>
    <row r="51" spans="1:16" s="14" customFormat="1" ht="38.25" x14ac:dyDescent="0.2">
      <c r="A51" s="10">
        <v>46</v>
      </c>
      <c r="B51" s="47" t="s">
        <v>547</v>
      </c>
      <c r="C51" s="22" t="s">
        <v>242</v>
      </c>
      <c r="D51" s="28">
        <v>40618</v>
      </c>
      <c r="E51" s="24" t="s">
        <v>243</v>
      </c>
      <c r="F51" s="22">
        <v>8</v>
      </c>
      <c r="G51" s="22">
        <v>1</v>
      </c>
      <c r="H51" s="24" t="s">
        <v>244</v>
      </c>
      <c r="I51" s="14">
        <v>3.5</v>
      </c>
      <c r="J51" s="14">
        <v>0</v>
      </c>
      <c r="K51" s="14">
        <v>1</v>
      </c>
      <c r="L51" s="14">
        <v>0</v>
      </c>
      <c r="M51" s="14">
        <v>0</v>
      </c>
      <c r="N51" s="14">
        <v>0</v>
      </c>
      <c r="O51" s="10">
        <f t="shared" si="0"/>
        <v>4.5</v>
      </c>
    </row>
    <row r="52" spans="1:16" ht="12.75" x14ac:dyDescent="0.2">
      <c r="A52" s="3"/>
      <c r="B52" s="3"/>
      <c r="C52" s="18"/>
      <c r="D52" s="18"/>
      <c r="E52" s="18"/>
      <c r="F52" s="18"/>
      <c r="G52" s="18"/>
      <c r="H52" s="18"/>
      <c r="I52" s="3"/>
      <c r="J52" s="3"/>
      <c r="K52" s="3"/>
      <c r="L52" s="3"/>
      <c r="M52" s="3"/>
      <c r="N52" s="3"/>
      <c r="O52" s="3"/>
      <c r="P52" s="3"/>
    </row>
    <row r="53" spans="1:16" s="4" customFormat="1" ht="12.75" x14ac:dyDescent="0.2">
      <c r="A53" s="2" t="s">
        <v>11</v>
      </c>
      <c r="B53" s="8"/>
      <c r="C53" s="45" t="s">
        <v>16</v>
      </c>
      <c r="D53" s="15"/>
      <c r="E53" s="38"/>
      <c r="F53" s="8"/>
      <c r="G53" s="8"/>
      <c r="H53" s="52"/>
      <c r="I53" s="8"/>
      <c r="J53" s="29"/>
      <c r="K53" s="8"/>
      <c r="L53" s="8"/>
      <c r="M53" s="8"/>
      <c r="N53" s="8"/>
      <c r="O53" s="8"/>
      <c r="P53" s="8"/>
    </row>
    <row r="54" spans="1:16" s="4" customFormat="1" ht="12.75" x14ac:dyDescent="0.2">
      <c r="A54" s="2"/>
      <c r="B54" s="8"/>
      <c r="C54" s="45"/>
      <c r="D54" s="8"/>
      <c r="E54" s="8"/>
      <c r="F54" s="8"/>
      <c r="G54" s="8"/>
      <c r="H54" s="52"/>
      <c r="I54" s="8"/>
      <c r="J54" s="29"/>
      <c r="K54" s="8"/>
      <c r="L54" s="8"/>
      <c r="M54" s="8"/>
      <c r="N54" s="8"/>
      <c r="O54" s="8"/>
      <c r="P54" s="8"/>
    </row>
    <row r="55" spans="1:16" s="4" customFormat="1" ht="12.75" x14ac:dyDescent="0.2">
      <c r="A55" s="2" t="s">
        <v>12</v>
      </c>
      <c r="B55" s="8"/>
      <c r="C55" s="45" t="s">
        <v>130</v>
      </c>
      <c r="D55" s="15"/>
      <c r="E55" s="8"/>
      <c r="F55" s="8"/>
      <c r="G55" s="8"/>
      <c r="H55" s="52"/>
      <c r="I55" s="38"/>
      <c r="J55" s="38"/>
      <c r="K55" s="38"/>
      <c r="L55" s="8"/>
      <c r="M55" s="8"/>
      <c r="N55" s="8"/>
      <c r="O55" s="8"/>
    </row>
    <row r="56" spans="1:16" s="4" customFormat="1" ht="12.75" x14ac:dyDescent="0.2">
      <c r="A56" s="2"/>
      <c r="B56" s="8"/>
      <c r="C56" s="45" t="s">
        <v>250</v>
      </c>
      <c r="D56" s="16"/>
      <c r="E56" s="8"/>
      <c r="F56" s="8"/>
      <c r="G56" s="8"/>
      <c r="H56" s="52"/>
      <c r="I56" s="38"/>
      <c r="J56" s="38"/>
      <c r="K56" s="38"/>
      <c r="L56" s="8"/>
      <c r="M56" s="8"/>
      <c r="N56" s="8"/>
      <c r="O56" s="8"/>
      <c r="P56" s="8"/>
    </row>
    <row r="57" spans="1:16" s="4" customFormat="1" ht="12.75" x14ac:dyDescent="0.2">
      <c r="A57" s="2"/>
      <c r="B57" s="8"/>
      <c r="C57" s="45" t="s">
        <v>251</v>
      </c>
      <c r="D57" s="16"/>
      <c r="E57" s="8"/>
      <c r="F57" s="8"/>
      <c r="G57" s="8"/>
      <c r="H57" s="52"/>
      <c r="I57" s="38"/>
      <c r="J57" s="38"/>
      <c r="K57" s="38"/>
      <c r="L57" s="8"/>
      <c r="M57" s="8"/>
      <c r="N57" s="8"/>
      <c r="O57" s="8"/>
      <c r="P57" s="8"/>
    </row>
    <row r="58" spans="1:16" s="4" customFormat="1" ht="12.75" x14ac:dyDescent="0.2">
      <c r="A58" s="2"/>
      <c r="B58" s="8"/>
      <c r="C58" s="45" t="s">
        <v>252</v>
      </c>
      <c r="D58" s="16"/>
      <c r="E58" s="8"/>
      <c r="F58" s="8"/>
      <c r="G58" s="8"/>
      <c r="H58" s="52"/>
      <c r="I58" s="38"/>
      <c r="J58" s="38"/>
      <c r="K58" s="38"/>
      <c r="L58" s="8"/>
      <c r="M58" s="8"/>
      <c r="N58" s="8"/>
      <c r="O58" s="8"/>
      <c r="P58" s="8"/>
    </row>
    <row r="59" spans="1:16" s="4" customFormat="1" ht="12.75" x14ac:dyDescent="0.2">
      <c r="A59" s="2"/>
      <c r="B59" s="8"/>
      <c r="C59" s="45" t="s">
        <v>131</v>
      </c>
      <c r="D59" s="16"/>
      <c r="E59" s="8"/>
      <c r="F59" s="8"/>
      <c r="G59" s="8"/>
      <c r="H59" s="52"/>
      <c r="I59" s="38"/>
      <c r="J59" s="38"/>
      <c r="K59" s="38"/>
      <c r="L59" s="8"/>
      <c r="M59" s="8"/>
      <c r="N59" s="8"/>
      <c r="O59" s="8"/>
      <c r="P59" s="8"/>
    </row>
    <row r="60" spans="1:16" s="4" customFormat="1" ht="13.5" customHeight="1" x14ac:dyDescent="0.2">
      <c r="A60" s="2"/>
      <c r="B60" s="8"/>
      <c r="C60" s="45" t="s">
        <v>132</v>
      </c>
      <c r="D60" s="16"/>
      <c r="E60" s="8"/>
      <c r="F60" s="8"/>
      <c r="G60" s="8"/>
      <c r="H60" s="52"/>
      <c r="I60" s="38"/>
      <c r="J60" s="38"/>
      <c r="K60" s="38"/>
      <c r="L60" s="8"/>
      <c r="M60" s="8"/>
      <c r="N60" s="8"/>
      <c r="O60" s="8"/>
      <c r="P60" s="8"/>
    </row>
    <row r="61" spans="1:16" s="4" customFormat="1" ht="12.75" x14ac:dyDescent="0.2">
      <c r="A61" s="2"/>
      <c r="B61" s="8"/>
      <c r="C61" s="45" t="s">
        <v>253</v>
      </c>
      <c r="D61" s="16"/>
      <c r="E61" s="8"/>
      <c r="F61" s="8"/>
      <c r="G61" s="8"/>
      <c r="H61" s="52"/>
      <c r="I61" s="38"/>
      <c r="J61" s="38"/>
      <c r="K61" s="38"/>
      <c r="L61" s="8"/>
      <c r="M61" s="8"/>
      <c r="N61" s="8"/>
      <c r="O61" s="8"/>
      <c r="P61" s="8"/>
    </row>
    <row r="62" spans="1:16" ht="12.75" x14ac:dyDescent="0.2">
      <c r="A62" s="2"/>
      <c r="B62" s="2"/>
      <c r="C62" s="33" t="s">
        <v>254</v>
      </c>
      <c r="D62" s="55"/>
      <c r="E62" s="19"/>
      <c r="F62" s="19"/>
      <c r="G62" s="19"/>
      <c r="H62" s="19"/>
      <c r="I62" s="39"/>
      <c r="J62" s="39"/>
      <c r="K62" s="39"/>
      <c r="L62" s="2"/>
      <c r="M62" s="2"/>
      <c r="N62" s="2"/>
      <c r="O62" s="2"/>
      <c r="P62" s="2"/>
    </row>
    <row r="63" spans="1:16" ht="12.75" x14ac:dyDescent="0.2">
      <c r="A63" s="1"/>
      <c r="B63" s="2"/>
      <c r="C63" s="33" t="s">
        <v>31</v>
      </c>
      <c r="D63" s="55"/>
      <c r="E63" s="19"/>
      <c r="F63" s="19"/>
      <c r="G63" s="19"/>
      <c r="H63" s="19"/>
      <c r="I63" s="39"/>
      <c r="J63" s="39"/>
      <c r="K63" s="39"/>
      <c r="L63" s="2"/>
      <c r="M63" s="2"/>
      <c r="N63" s="2"/>
      <c r="O63" s="2"/>
      <c r="P63" s="2"/>
    </row>
    <row r="64" spans="1:16" ht="12.75" x14ac:dyDescent="0.2">
      <c r="A64" s="2"/>
      <c r="B64" s="2"/>
      <c r="C64" s="19"/>
      <c r="D64" s="19"/>
      <c r="E64" s="21"/>
      <c r="F64" s="19"/>
      <c r="G64" s="19"/>
      <c r="H64" s="19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19"/>
      <c r="D65" s="19"/>
      <c r="E65" s="21"/>
      <c r="F65" s="19"/>
      <c r="G65" s="19"/>
      <c r="H65" s="19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19"/>
      <c r="D66" s="19"/>
      <c r="E66" s="21"/>
      <c r="F66" s="19"/>
      <c r="G66" s="19"/>
      <c r="H66" s="19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19"/>
      <c r="D67" s="19"/>
      <c r="E67" s="21"/>
      <c r="F67" s="19"/>
      <c r="G67" s="19"/>
      <c r="H67" s="19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19"/>
      <c r="D68" s="19"/>
      <c r="E68" s="21"/>
      <c r="F68" s="19"/>
      <c r="G68" s="19"/>
      <c r="H68" s="19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19"/>
      <c r="D69" s="19"/>
      <c r="E69" s="21"/>
      <c r="F69" s="19"/>
      <c r="G69" s="19"/>
      <c r="H69" s="19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19"/>
      <c r="D70" s="19"/>
      <c r="E70" s="21"/>
      <c r="F70" s="19"/>
      <c r="G70" s="19"/>
      <c r="H70" s="19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19"/>
      <c r="D71" s="19"/>
      <c r="E71" s="19"/>
      <c r="F71" s="19"/>
      <c r="G71" s="19"/>
      <c r="H71" s="19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19"/>
      <c r="D72" s="19"/>
      <c r="E72" s="19"/>
      <c r="F72" s="19"/>
      <c r="G72" s="19"/>
      <c r="H72" s="19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19"/>
      <c r="D73" s="19"/>
      <c r="E73" s="19"/>
      <c r="F73" s="19"/>
      <c r="G73" s="19"/>
      <c r="H73" s="19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19"/>
      <c r="D74" s="19"/>
      <c r="E74" s="19"/>
      <c r="F74" s="19"/>
      <c r="G74" s="19"/>
      <c r="H74" s="19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19"/>
      <c r="D75" s="19"/>
      <c r="E75" s="19"/>
      <c r="F75" s="19"/>
      <c r="G75" s="19"/>
      <c r="H75" s="19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19"/>
      <c r="D76" s="19"/>
      <c r="E76" s="19"/>
      <c r="F76" s="19"/>
      <c r="G76" s="19"/>
      <c r="H76" s="19"/>
      <c r="I76" s="2"/>
      <c r="J76" s="2"/>
      <c r="K76" s="2"/>
      <c r="L76" s="2"/>
      <c r="M76" s="2"/>
      <c r="N76" s="2"/>
      <c r="O76" s="2"/>
      <c r="P76" s="2"/>
    </row>
    <row r="77" spans="1:16" ht="12.75" x14ac:dyDescent="0.2">
      <c r="A77" s="2"/>
      <c r="B77" s="2"/>
      <c r="C77" s="19"/>
      <c r="D77" s="19"/>
      <c r="E77" s="19"/>
      <c r="F77" s="19"/>
      <c r="G77" s="19"/>
      <c r="H77" s="19"/>
      <c r="I77" s="2"/>
      <c r="J77" s="2"/>
      <c r="K77" s="2"/>
      <c r="L77" s="2"/>
      <c r="M77" s="2"/>
      <c r="N77" s="2"/>
      <c r="O77" s="2"/>
      <c r="P77" s="2"/>
    </row>
    <row r="78" spans="1:16" ht="12.75" x14ac:dyDescent="0.2">
      <c r="A78" s="2"/>
      <c r="B78" s="2"/>
      <c r="C78" s="19"/>
      <c r="D78" s="19"/>
      <c r="E78" s="19"/>
      <c r="F78" s="19"/>
      <c r="G78" s="19"/>
      <c r="H78" s="19"/>
      <c r="I78" s="2"/>
      <c r="J78" s="2"/>
      <c r="K78" s="2"/>
      <c r="L78" s="2"/>
      <c r="M78" s="2"/>
      <c r="N78" s="2"/>
      <c r="O78" s="2"/>
      <c r="P78" s="2"/>
    </row>
    <row r="79" spans="1:16" ht="12.75" x14ac:dyDescent="0.2">
      <c r="A79" s="2"/>
      <c r="B79" s="2"/>
      <c r="C79" s="19"/>
      <c r="D79" s="19"/>
      <c r="E79" s="19"/>
      <c r="F79" s="19"/>
      <c r="G79" s="19"/>
      <c r="H79" s="19"/>
      <c r="I79" s="2"/>
      <c r="J79" s="2"/>
      <c r="K79" s="2"/>
      <c r="L79" s="2"/>
      <c r="M79" s="2"/>
      <c r="N79" s="2"/>
      <c r="O79" s="2"/>
      <c r="P79" s="2"/>
    </row>
    <row r="80" spans="1:16" ht="12.75" x14ac:dyDescent="0.2">
      <c r="A80" s="2"/>
      <c r="B80" s="2"/>
      <c r="C80" s="19"/>
      <c r="D80" s="19"/>
      <c r="E80" s="19"/>
      <c r="F80" s="19"/>
      <c r="G80" s="19"/>
      <c r="H80" s="19"/>
      <c r="I80" s="2"/>
      <c r="J80" s="2"/>
      <c r="K80" s="2"/>
      <c r="L80" s="2"/>
      <c r="M80" s="2"/>
      <c r="N80" s="2"/>
      <c r="O80" s="2"/>
      <c r="P80" s="2"/>
    </row>
    <row r="81" spans="1:16" ht="12.75" x14ac:dyDescent="0.2">
      <c r="A81" s="2"/>
      <c r="B81" s="2"/>
      <c r="C81" s="19"/>
      <c r="D81" s="19"/>
      <c r="E81" s="19"/>
      <c r="F81" s="19"/>
      <c r="G81" s="19"/>
      <c r="H81" s="19"/>
      <c r="I81" s="2"/>
      <c r="J81" s="2"/>
      <c r="K81" s="2"/>
      <c r="L81" s="2"/>
      <c r="M81" s="2"/>
      <c r="N81" s="2"/>
      <c r="O81" s="2"/>
      <c r="P81" s="2"/>
    </row>
    <row r="82" spans="1:16" ht="12.75" x14ac:dyDescent="0.2">
      <c r="A82" s="2"/>
      <c r="B82" s="2"/>
      <c r="C82" s="19"/>
      <c r="D82" s="19"/>
      <c r="E82" s="19"/>
      <c r="F82" s="19"/>
      <c r="G82" s="19"/>
      <c r="H82" s="19"/>
      <c r="I82" s="2"/>
      <c r="J82" s="2"/>
      <c r="K82" s="2"/>
      <c r="L82" s="2"/>
      <c r="M82" s="2"/>
      <c r="N82" s="2"/>
      <c r="O82" s="2"/>
      <c r="P82" s="2"/>
    </row>
    <row r="83" spans="1:16" ht="12.75" x14ac:dyDescent="0.2">
      <c r="A83" s="2"/>
      <c r="B83" s="2"/>
      <c r="C83" s="19"/>
      <c r="D83" s="19"/>
      <c r="E83" s="19"/>
      <c r="F83" s="19"/>
      <c r="G83" s="19"/>
      <c r="H83" s="19"/>
      <c r="I83" s="2"/>
      <c r="J83" s="2"/>
      <c r="K83" s="2"/>
      <c r="L83" s="2"/>
      <c r="M83" s="2"/>
      <c r="N83" s="2"/>
      <c r="O83" s="2"/>
      <c r="P83" s="2"/>
    </row>
    <row r="84" spans="1:16" ht="12.75" x14ac:dyDescent="0.2">
      <c r="A84" s="2"/>
      <c r="B84" s="2"/>
      <c r="C84" s="19"/>
      <c r="D84" s="19"/>
      <c r="E84" s="19"/>
      <c r="F84" s="19"/>
      <c r="G84" s="19"/>
      <c r="H84" s="19"/>
      <c r="I84" s="2"/>
      <c r="J84" s="2"/>
      <c r="K84" s="2"/>
      <c r="L84" s="2"/>
      <c r="M84" s="2"/>
      <c r="N84" s="2"/>
      <c r="O84" s="2"/>
      <c r="P84" s="2"/>
    </row>
    <row r="85" spans="1:16" ht="12.75" x14ac:dyDescent="0.2">
      <c r="A85" s="2"/>
      <c r="B85" s="2"/>
      <c r="C85" s="19"/>
      <c r="D85" s="19"/>
      <c r="E85" s="19"/>
      <c r="F85" s="19"/>
      <c r="G85" s="19"/>
      <c r="H85" s="19"/>
      <c r="I85" s="2"/>
      <c r="J85" s="2"/>
      <c r="K85" s="2"/>
      <c r="L85" s="2"/>
      <c r="M85" s="2"/>
      <c r="N85" s="2"/>
      <c r="O85" s="2"/>
      <c r="P85" s="2"/>
    </row>
    <row r="86" spans="1:16" ht="12.75" x14ac:dyDescent="0.2">
      <c r="A86" s="2"/>
      <c r="B86" s="2"/>
      <c r="C86" s="19"/>
      <c r="D86" s="19"/>
      <c r="E86" s="19"/>
      <c r="F86" s="19"/>
      <c r="G86" s="19"/>
      <c r="H86" s="19"/>
      <c r="I86" s="2"/>
      <c r="J86" s="2"/>
      <c r="K86" s="2"/>
      <c r="L86" s="2"/>
      <c r="M86" s="2"/>
      <c r="N86" s="2"/>
      <c r="O86" s="2"/>
      <c r="P86" s="2"/>
    </row>
    <row r="87" spans="1:16" ht="12.75" x14ac:dyDescent="0.2">
      <c r="A87" s="2"/>
      <c r="B87" s="2"/>
      <c r="C87" s="19"/>
      <c r="D87" s="19"/>
      <c r="E87" s="19"/>
      <c r="F87" s="19"/>
      <c r="G87" s="19"/>
      <c r="H87" s="19"/>
      <c r="I87" s="2"/>
      <c r="J87" s="2"/>
      <c r="K87" s="2"/>
      <c r="L87" s="2"/>
      <c r="M87" s="2"/>
      <c r="N87" s="2"/>
      <c r="O87" s="2"/>
      <c r="P87" s="2"/>
    </row>
    <row r="88" spans="1:16" ht="12.75" x14ac:dyDescent="0.2">
      <c r="A88" s="2"/>
      <c r="B88" s="2"/>
      <c r="C88" s="19"/>
      <c r="D88" s="19"/>
      <c r="E88" s="19"/>
      <c r="F88" s="19"/>
      <c r="G88" s="19"/>
      <c r="H88" s="19"/>
      <c r="I88" s="2"/>
      <c r="J88" s="2"/>
      <c r="K88" s="2"/>
      <c r="L88" s="2"/>
      <c r="M88" s="2"/>
      <c r="N88" s="2"/>
      <c r="O88" s="2"/>
      <c r="P88" s="2"/>
    </row>
    <row r="89" spans="1:16" ht="12.75" x14ac:dyDescent="0.2">
      <c r="A89" s="2"/>
      <c r="B89" s="2"/>
      <c r="C89" s="19"/>
      <c r="D89" s="19"/>
      <c r="E89" s="19"/>
      <c r="F89" s="19"/>
      <c r="G89" s="19"/>
      <c r="H89" s="19"/>
      <c r="I89" s="2"/>
      <c r="J89" s="2"/>
      <c r="K89" s="2"/>
      <c r="L89" s="2"/>
      <c r="M89" s="2"/>
      <c r="N89" s="2"/>
      <c r="O89" s="2"/>
      <c r="P89" s="2"/>
    </row>
    <row r="90" spans="1:16" ht="12.75" x14ac:dyDescent="0.2">
      <c r="A90" s="2"/>
      <c r="B90" s="2"/>
      <c r="C90" s="19"/>
      <c r="D90" s="19"/>
      <c r="E90" s="19"/>
      <c r="F90" s="19"/>
      <c r="G90" s="19"/>
      <c r="H90" s="19"/>
      <c r="I90" s="2"/>
      <c r="J90" s="2"/>
      <c r="K90" s="2"/>
      <c r="L90" s="2"/>
      <c r="M90" s="2"/>
      <c r="N90" s="2"/>
      <c r="O90" s="2"/>
      <c r="P90" s="2"/>
    </row>
    <row r="91" spans="1:16" ht="12.75" x14ac:dyDescent="0.2">
      <c r="A91" s="2"/>
      <c r="B91" s="2"/>
      <c r="C91" s="19"/>
      <c r="D91" s="19"/>
      <c r="E91" s="19"/>
      <c r="F91" s="19"/>
      <c r="G91" s="19"/>
      <c r="H91" s="19"/>
      <c r="I91" s="2"/>
      <c r="J91" s="2"/>
      <c r="K91" s="2"/>
      <c r="L91" s="2"/>
      <c r="M91" s="2"/>
      <c r="N91" s="2"/>
      <c r="O91" s="2"/>
      <c r="P91" s="2"/>
    </row>
    <row r="92" spans="1:16" ht="12.75" x14ac:dyDescent="0.2">
      <c r="A92" s="2"/>
      <c r="B92" s="2"/>
      <c r="C92" s="19"/>
      <c r="D92" s="19"/>
      <c r="E92" s="19"/>
      <c r="F92" s="19"/>
      <c r="G92" s="19"/>
      <c r="H92" s="19"/>
      <c r="I92" s="2"/>
      <c r="J92" s="2"/>
      <c r="K92" s="2"/>
      <c r="L92" s="2"/>
      <c r="M92" s="2"/>
      <c r="N92" s="2"/>
      <c r="O92" s="2"/>
      <c r="P92" s="2"/>
    </row>
    <row r="93" spans="1:16" ht="12.75" x14ac:dyDescent="0.2">
      <c r="A93" s="2"/>
      <c r="B93" s="2"/>
      <c r="C93" s="19"/>
      <c r="D93" s="19"/>
      <c r="E93" s="19"/>
      <c r="F93" s="19"/>
      <c r="G93" s="19"/>
      <c r="H93" s="19"/>
      <c r="I93" s="2"/>
      <c r="J93" s="2"/>
      <c r="K93" s="2"/>
      <c r="L93" s="2"/>
      <c r="M93" s="2"/>
      <c r="N93" s="2"/>
      <c r="O93" s="2"/>
      <c r="P93" s="2"/>
    </row>
    <row r="94" spans="1:16" ht="12.75" x14ac:dyDescent="0.2">
      <c r="A94" s="2"/>
      <c r="B94" s="2"/>
      <c r="C94" s="19"/>
      <c r="D94" s="19"/>
      <c r="E94" s="19"/>
      <c r="F94" s="19"/>
      <c r="G94" s="19"/>
      <c r="H94" s="19"/>
      <c r="I94" s="2"/>
      <c r="J94" s="2"/>
      <c r="K94" s="2"/>
      <c r="L94" s="2"/>
      <c r="M94" s="2"/>
      <c r="N94" s="2"/>
      <c r="O94" s="2"/>
      <c r="P94" s="2"/>
    </row>
    <row r="95" spans="1:16" ht="12.75" x14ac:dyDescent="0.2">
      <c r="A95" s="2"/>
      <c r="B95" s="2"/>
      <c r="C95" s="19"/>
      <c r="D95" s="19"/>
      <c r="E95" s="19"/>
      <c r="F95" s="19"/>
      <c r="G95" s="19"/>
      <c r="H95" s="19"/>
      <c r="I95" s="2"/>
      <c r="J95" s="2"/>
      <c r="K95" s="2"/>
      <c r="L95" s="2"/>
      <c r="M95" s="2"/>
      <c r="N95" s="2"/>
      <c r="O95" s="2"/>
      <c r="P95" s="2"/>
    </row>
    <row r="96" spans="1:16" ht="12.75" x14ac:dyDescent="0.2">
      <c r="A96" s="2"/>
      <c r="B96" s="2"/>
      <c r="C96" s="19"/>
      <c r="D96" s="19"/>
      <c r="E96" s="19"/>
      <c r="F96" s="19"/>
      <c r="G96" s="19"/>
      <c r="H96" s="19"/>
      <c r="I96" s="2"/>
      <c r="J96" s="2"/>
      <c r="K96" s="2"/>
      <c r="L96" s="2"/>
      <c r="M96" s="2"/>
      <c r="N96" s="2"/>
      <c r="O96" s="2"/>
      <c r="P96" s="2"/>
    </row>
  </sheetData>
  <sortState ref="B6:O51">
    <sortCondition descending="1" ref="O6:O51"/>
  </sortState>
  <mergeCells count="14"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  <mergeCell ref="D4:D5"/>
    <mergeCell ref="E4:E5"/>
    <mergeCell ref="F4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2024-11-18T13:26:15Z</cp:lastPrinted>
  <dcterms:modified xsi:type="dcterms:W3CDTF">2024-11-18T14:51:18Z</dcterms:modified>
</cp:coreProperties>
</file>